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767" activeTab="0"/>
  </bookViews>
  <sheets>
    <sheet name="Instrukcja" sheetId="1" r:id="rId1"/>
    <sheet name="Wynik" sheetId="2" r:id="rId2"/>
    <sheet name="Strona Domowa" sheetId="3" r:id="rId3"/>
    <sheet name="Orientacja na zadania" sheetId="4" r:id="rId4"/>
    <sheet name="Nawigacja &amp; AI" sheetId="5" r:id="rId5"/>
    <sheet name="Formularze, Wprowadzanie danych" sheetId="6" r:id="rId6"/>
    <sheet name="Zaufanie &amp; Wiarygodność" sheetId="7" r:id="rId7"/>
    <sheet name="Pisownia &amp; Jakość treści" sheetId="8" r:id="rId8"/>
    <sheet name="Układ strony &amp; szata graficzna" sheetId="9" r:id="rId9"/>
    <sheet name="Wyszukiwanie" sheetId="10" r:id="rId10"/>
    <sheet name="Pomoc, Inf. zwr., Tol. błędów" sheetId="11" r:id="rId11"/>
    <sheet name="Dodatkowe informacje" sheetId="12" r:id="rId12"/>
  </sheets>
  <definedNames>
    <definedName name="Results">'Wynik'!$G$1</definedName>
  </definedNames>
  <calcPr fullCalcOnLoad="1"/>
</workbook>
</file>

<file path=xl/sharedStrings.xml><?xml version="1.0" encoding="utf-8"?>
<sst xmlns="http://schemas.openxmlformats.org/spreadsheetml/2006/main" count="281" uniqueCount="265">
  <si>
    <t>Strona Domowa</t>
  </si>
  <si>
    <t>Lista kontrolna</t>
  </si>
  <si>
    <t># Odpowiedzi</t>
  </si>
  <si>
    <t># Pytania</t>
  </si>
  <si>
    <t>Wynik</t>
  </si>
  <si>
    <t>Podsumowanie wyników</t>
  </si>
  <si>
    <t>Nawigacja &amp; AI</t>
  </si>
  <si>
    <t>Zaufanie &amp; Wiarygodność</t>
  </si>
  <si>
    <t>Wyszukiwanie</t>
  </si>
  <si>
    <t>Formularz &amp; Wprowadzanie danych</t>
  </si>
  <si>
    <t>Pisownia &amp; Jakość treści</t>
  </si>
  <si>
    <t>Punkty</t>
  </si>
  <si>
    <t>Sumaryczny wynik</t>
  </si>
  <si>
    <t>Pomoc, Inf. zwrotne, Tol. błędów</t>
  </si>
  <si>
    <t>Układ strony &amp; Szata graficzna</t>
  </si>
  <si>
    <t>Ostatnia aktualizacja: 6 Lipca 2009. Sprawdź, czy najnowsza wersja.</t>
  </si>
  <si>
    <t>Użyteczna zawartość jest zaprezentowana na stronie domowej lub w zasięgu jednego kliknięcia ze strony domowej</t>
  </si>
  <si>
    <t>Strona domowa prezentuje dobre przykłady prawdziwej zawartości strony</t>
  </si>
  <si>
    <t>Kategorie produktów znajdują się i są wyraźnie widoczne na stronie domowej</t>
  </si>
  <si>
    <t>Wszystkie informacji o firmie są zgrupowane w jednym odrębnym obszarze (np. "O nas")</t>
  </si>
  <si>
    <t>Nowy użytkownik będzie wiedział gdzie zacząć, gdy znajdzie się na stronie domowej</t>
  </si>
  <si>
    <t>Strona domowa pokazuje wszystkie główne opcje</t>
  </si>
  <si>
    <t>Strona domowa ma łatwy do zapamiętania adres internetowy</t>
  </si>
  <si>
    <t>Strona domowa jest profesjonalnie zaprojektowana i wywoła pozytywne pierwsze wrażenie</t>
  </si>
  <si>
    <t>Projekt strony domowej będzie zachęcał użytkowników do zwiedzania strony</t>
  </si>
  <si>
    <t>Strona domowa wygląda jak strona domowa; Podstrony nie będą mylone ze stroną domową</t>
  </si>
  <si>
    <t>Strona domowa zawiera istotną dla strony grafikę, nie slajdy albo zdjęcia modeli</t>
  </si>
  <si>
    <t>Tytuł strony domowej zapewni dobrą widoczność w wyszukiwarkach np. Google</t>
  </si>
  <si>
    <t>Użytkownicy rozumieją, jakie korzyści daje im strona</t>
  </si>
  <si>
    <t>Korzyści ze strony są jasno przedstawione na stronie głównej (np. za pomocą sloganu lub wprowadzenia)</t>
  </si>
  <si>
    <t>Obszary nawigacyjne na stronie domowej nie są nadmiarowo sformatowane i użytkownicy nie pomylą ich z reklamą</t>
  </si>
  <si>
    <t>Komentarze</t>
  </si>
  <si>
    <t>Linki na stronie głównej rozpoczynają się od najważniejszych słów kluczowych (np. "Słoneczne wakacje", a nie "Wakacje w słońcu")</t>
  </si>
  <si>
    <t>Na stronie znajduje się krótka lista ostatnio polecanych materiałów, dodatkowo na stronie domowej znajduje się link do treści archiwalnych</t>
  </si>
  <si>
    <t>Opcje nawigacyjne są ułożone w najbardziej logicznej lub zorientowanej na zadania kolejności (z mniej ważnymi informacjami na dole)</t>
  </si>
  <si>
    <t>Orientacja na zadania</t>
  </si>
  <si>
    <t>Strona jest wolna od nieistotnych, niepotrzebnych lub rozpraszających informacji</t>
  </si>
  <si>
    <t>Unikane jest nadmiarowe korzystanie ze skryptów, apletów, filmów, plików dźwiękowych, grafik i obrazków</t>
  </si>
  <si>
    <t>Unikana jest niepotrzebna rejestracja na stronie</t>
  </si>
  <si>
    <t>Ścieżka krytyczne (np. zakup lub subskrypcja) jest oczywista, bez rozpraszaczy na ścieżce</t>
  </si>
  <si>
    <t>Informacje są zaprezentowane w prosty, naturalny sposób i logicznej kolejności</t>
  </si>
  <si>
    <t>Ilość ekranów potrzebnych do wykonania zadania jest minimalna</t>
  </si>
  <si>
    <t>Strona wymaga minimalnej ilości klikania i przewijania</t>
  </si>
  <si>
    <t>Strona poprawnie przewiduje i proponuje kolejne prawdopodobne czynności użytkownika</t>
  </si>
  <si>
    <t>Kiedy jest pokazany wykres, użytkownicy mają dostęp do rzeczywistych danych (np. danych numerycznych na wykresach słupkowych)</t>
  </si>
  <si>
    <t>Użytkownicy mogą szybko ukończyć popularne zadania</t>
  </si>
  <si>
    <t>Przedmioty mogą zostać w łatwy sposób porównane, kiedy jest to konieczne do ukończenia zadania (np. porównanie produktów)</t>
  </si>
  <si>
    <t>Najważniejsze i najczęściej odwiedzane tematy lub wykorzystywane funkcje są umieszczone blisko środka strony, a nie w prawym lub lewym rogu stronu</t>
  </si>
  <si>
    <t>Użytkownik nie musi wpisywać tych samych danych więcej niż raz</t>
  </si>
  <si>
    <t>Ważne, często odwiedzane temat i zadania są blisko 'powierzchni' strony internetowej</t>
  </si>
  <si>
    <t>Ścieżka dla danego zadania jest rozsądnej długości (2-5 kliknięć)</t>
  </si>
  <si>
    <t>Gdy zadanie zawiera kilka kroków, strona wyświetla wszystkie kroki, które muszą być ukończone i dostarcza informacji na którym etapie znajduje się użytkownik w danym momencie</t>
  </si>
  <si>
    <t xml:space="preserve">Cena jest zawsze wyświetlona przy każdym produkcie
</t>
  </si>
  <si>
    <t>Polityka prywatności strony jest łatwa do znalezienia, szczególnie na stronach, gdzie użytkownik jest proszony o dane osobowe. Polityka jest prosta i jasna</t>
  </si>
  <si>
    <t>Użytkownicy strony nie muszą pamiętać informacji z różnych miejsc strony internetowej</t>
  </si>
  <si>
    <t>Użyte przenośnie/skróty są łatwe do zrozumienia dla typowego użytkownika</t>
  </si>
  <si>
    <t>Formaty danych są zgodne z właściwymi konwencjami kulturowymi (np. mile dla Wielkiej Brytanii)</t>
  </si>
  <si>
    <t>Szczegóły wewnętrznego działania oprogramowania nie są wyświetlone użytkownikowi</t>
  </si>
  <si>
    <t>Strona jest przystosowana dla użytkowników, którzy mają niewielkie doświadczenie z komputerem/stronami internetowymi</t>
  </si>
  <si>
    <t>Strona ułatwia przeglądanie strony i próbowanie różnych opcji przed zatwierdzeniem swojego wyboru</t>
  </si>
  <si>
    <t>Typowy użytkownik, który pierwszy raz odwiedza stronę, jest w stanie bez pomocy wykonać podstawowe zadania oferowane przez stronę</t>
  </si>
  <si>
    <t>Kiedy użytkownik powróci na stronę będzie pamiętał jak wykonać kluczowe zadania</t>
  </si>
  <si>
    <t>Na stronie z koszykiem znajduje się wyraźnie widoczny przycisk "Złóż zamówienie" na górze i dole strony</t>
  </si>
  <si>
    <t>Ważne zadania, typu "Dodaj do koszyka", są wyraźnie widoczne</t>
  </si>
  <si>
    <t>Przyciski akcji (np. "Zamów") zawsze są wywoływane przez użytkownika, a nie automatycznie przez system po wypełnieniu ostatniego pola</t>
  </si>
  <si>
    <t>Polecenia i akcje są reprezentowane przez przyciski (a nie np. linki)</t>
  </si>
  <si>
    <t>Jeśli użytkownik w połowie zakupów wyjdzie ze strony, po powrocie na nią, zacznie w momencie którym przerwał zakupy</t>
  </si>
  <si>
    <t>Jeśli na stronie znajduje się dużo informacji, użytkownik ma możliwości ich posortowania i filtrowania</t>
  </si>
  <si>
    <t>Jeśli jest obrazek na przycisku lub ikonie, jest on istotny dla zadania</t>
  </si>
  <si>
    <t>Niechciane funkcje (np. animacje flash) mogą być zatrzymane lub pominięte</t>
  </si>
  <si>
    <t>Strona jest odporna i wszystkie kluczowe funkcjonalności działają (np. nie ma wyjątków javascript, niedziałających linków)</t>
  </si>
  <si>
    <t>Strona oferuje wsparcie dla początkujących i zaawansowanych użytkowników, dostarczając różny poziom wyjaśnień (np. w pomocy lub komunikatach błędów)</t>
  </si>
  <si>
    <t>Strona pozwala użytkownikowi zmienić nazwę obiektów i akcji w interfejsie (np. nazwy adresów odbiorczych przesyłek lub kont)</t>
  </si>
  <si>
    <t>Strona pozwala dostosować parametry czasowe strony (np. automatyczny czas wylogowania użytkownika)</t>
  </si>
  <si>
    <t>Istnieje wygodny i oczywisty sposób do poruszania się pomiędzy powiązanymi stronami i łatwo jest wrócić na stronę domową</t>
  </si>
  <si>
    <t>Nawigacja po stronie jest ułożona w logiczny lub zorientowany na zadania sposób</t>
  </si>
  <si>
    <t>Nawigacja po stronie jest szeroka i płytka (dużo rzeczy na liście menu) niż głęboka (dużo poziomów w menu)</t>
  </si>
  <si>
    <t>Struktura strony jest prosta, z jasną koncepcją i bez zbędnych poziomów</t>
  </si>
  <si>
    <t>Główne sekcje strony są dostępne z każdej strony (trwała nawigacja) i nie ma ślepych zaułków</t>
  </si>
  <si>
    <t>Karty nawigacyjne są ulokowane w górnej części strony i wyglądają jak klikalne wersje rzeczywistych kart</t>
  </si>
  <si>
    <t>Istnieje mapa strony, która zawiera przegląd zawartości strony</t>
  </si>
  <si>
    <t>Mapa serwisu jest dostępna z każdej strony</t>
  </si>
  <si>
    <t>Mapa serwisu zawiera zwięzły przegląd strony, a nie linki z głównego menu lub listę każdego tematu</t>
  </si>
  <si>
    <t>Dobra nawigacyjna informacja zwrotna jest dostarczana użytkownikowi (np. pokazywanie, gdzie aktualnie użytkownik się znajduje)</t>
  </si>
  <si>
    <t>Linki i etykiety nawigacyjne zawierają "słowa-wyzwalacze", których użytkownik będzie szukał, aby osiągnąć swój cel</t>
  </si>
  <si>
    <t>Terminologia i konwencje (takie jak kolor linków) są (w przybliżeniu) zgodne z utartymi schematami</t>
  </si>
  <si>
    <t>Linki wyglądają tak samo w różnych sekcjach strony</t>
  </si>
  <si>
    <t>Strony produktowe zawierają linki do produktów podobnych lub komplementarnych, aby wspierać sprzedaż innych produktów</t>
  </si>
  <si>
    <t>Terminy stosowane w elementach nawigacyjnych lub linkach są jednoznaczne i wolne od żargonu</t>
  </si>
  <si>
    <t>Użytkownik może posortować lub filtrować strony katalogowe (np. po cenie lub pokazując najpopularniejsze)</t>
  </si>
  <si>
    <t>Dostęp do ważnej zawartości jest możliwy przez więcej niż 1 link (różni użytkownicy mogą wymagać różnych etykiety linków)</t>
  </si>
  <si>
    <t>Strony, które służą wyłącznie do nawigacji mogą być przeglądane bez przewijania (np. strona domowa)</t>
  </si>
  <si>
    <t>Linki, które wywołują akcje (np. pobieranie, nowe okno) są wyraźnie odróżnione od linków, które wczytują inną stronę</t>
  </si>
  <si>
    <t xml:space="preserve">Strona nie blokuje przycisku "Wstecz" przeglądarki i przycisk ten pojawia się na każdej stronie </t>
  </si>
  <si>
    <t>Kliknięcie przycisku "Wstecz" zawsze przenosi użytkownika do strony poprzedniej</t>
  </si>
  <si>
    <t>Link do koszyka i złożenia zamówienia jest wyraźnie widoczny na każdej stronie</t>
  </si>
  <si>
    <t>Jeśli strona otwiera nowe okna, nie zdezorientują one użytkownika (np. są wielkości okna dialogowego i można je łatwo zamknąć)</t>
  </si>
  <si>
    <t>Instrukcje, okna dialogowe, komunikaty pojawiają się zawsze w tym samym miejscu</t>
  </si>
  <si>
    <t>Pola do uzupełnienia zawierają domyślne wartości, kiedy jest to właściwe i pokazują format danych i ilość znaków możliwych do wprowadzenia</t>
  </si>
  <si>
    <t>Strona automatycznie wprowadza poprawne formatowanie w polu (np. symbole walut, przecinki dla tysięcy, spacje). Użytkownik nie musi wprowadzać znaków takich, jak $ lub %.</t>
  </si>
  <si>
    <t>Etykiety pól w formularzach jasno wyjaśniają, jakie dane są oczekiwane</t>
  </si>
  <si>
    <t>Istnieje wyraźnie odróżnienie pól "wymaganych" od "opcjonalnych" w formularzu</t>
  </si>
  <si>
    <t>Ten sam formularz jest używany do logowania i rejestracji (np. jak na Amazon)</t>
  </si>
  <si>
    <t xml:space="preserve"> Formularza ostrzega (przed rozpoczęciem uzupełniania formularza) o konieczności podania zewnętrznych informacji do wypełnienia formularza (np. numeru paszportu)</t>
  </si>
  <si>
    <t>Pytania w formularzu są pogrupowane logicznie i każda grupa ma nagłówek</t>
  </si>
  <si>
    <t>Pola w formularzu zawierają podpowiedzi, przykłady lub modelowe odpowiedzi, aby zademonstrować oczekiwane dane</t>
  </si>
  <si>
    <t>Kiedy etykiety pól mają formę pytań, skonstruowane są w jasny sposób i za pomocą prostego języka</t>
  </si>
  <si>
    <t>Listy rozwijane, przyciski typu radio, pola wyboru są używane tam, gdzie jest to możliwe, zamiast pól tekstowych (pola tekstowe nie są nadużywane)</t>
  </si>
  <si>
    <t>Na ekranach wprowadzania danych, kursor jest umieszczany w miejscu, gdzie wprowadzenie danych jest potrzebne</t>
  </si>
  <si>
    <t>Format danych jest jasno wskazany na wejściu (np. daty) oraz wyjściu (np. jednostki wartości)</t>
  </si>
  <si>
    <t>Użytkownicy mogą wykonać proste zadania, uzupełniając tylko niezbędne informacje (informacje dodatkowe system uzupełnia domyślnie)</t>
  </si>
  <si>
    <t>Formularze pozwalają użytkownikowi zostać przy jednej metodzie interakcji, tak długo, jak jest to możliwe (np. użytkownik nie musi często przestawiać się z myszy na klawiaturę i z powrotem)</t>
  </si>
  <si>
    <t>Użytkownik może zmienić domyślne wartości w polach formularza</t>
  </si>
  <si>
    <t>Pola tekstowa wskazują na ilość i format danych, które mają zostać w nim wpisane</t>
  </si>
  <si>
    <t>Formularze są walidowane zanim zostaną złożone/wysłane</t>
  </si>
  <si>
    <t>Na ekranach wprowadzania danych, strona wykonuje walidację na poziomie pól i formularza w odpowiednim czasie</t>
  </si>
  <si>
    <t>Strona ułatwia poprawienie błędów (np. gdy formularz jest niekompletny, ustawia kursor w polu, gdzie korekta jest wymagana)</t>
  </si>
  <si>
    <t>Istnieje spójność między wprowadzanymi, a wyświetlanymi danymi</t>
  </si>
  <si>
    <t>Zawartość jest aktualna, miarodajna i godna zaufania</t>
  </si>
  <si>
    <t>Firma posiada uznanych ekspertów (poszukaj referencji)</t>
  </si>
  <si>
    <t>Strona unika reklam, szczególnie typu pop-up.</t>
  </si>
  <si>
    <t>Koszty dostawy są wyraźnie podkreślone na początku składania zamówienia</t>
  </si>
  <si>
    <t>Strona unika marketingowego lania wody</t>
  </si>
  <si>
    <t>Każda strona jest wyraźnie oznakowana, informując użytkownika, że nadal jest w tym samym serwisie</t>
  </si>
  <si>
    <t>Kontakt z osobą, która może pomóc w przypadku problemów ze stroną, jest łatwy, a odpowiedź następuje szybko</t>
  </si>
  <si>
    <t>Zawartość jest aktualna: jest często aktualizowana i strona zawiera najnowsze treści</t>
  </si>
  <si>
    <t>Strona jest wolna od literówek i błędów ortograficznych</t>
  </si>
  <si>
    <t>Projekt wizualny strony uzupełnia wizerunek firmy i nieelektroniczne treści marketingowe</t>
  </si>
  <si>
    <t>Istnieją realni ludzie za organizacją i są oni uczciwi i godni zaufania (szukaj informacji o pracownikach na stronie)</t>
  </si>
  <si>
    <t>Witryna ma atrakcyjną i niepowtarzalną treść</t>
  </si>
  <si>
    <t>Tekst jest zwięzły, bez zbędnych instrukcji lub wiadomości powitalnych</t>
  </si>
  <si>
    <t>Każda strona z zawartością zaczyna się od konkluzji lub implikacji i tekst jest napisany w stylu odwróconej piramidy</t>
  </si>
  <si>
    <t>Na stronach używane są listy punktowane lub numerowane, zamiast tekstu narracyjnego</t>
  </si>
  <si>
    <t>Listy są poprzedzone zwięzłym wprowadzeniem (np. słowo lub wyrażenie), pomagając użytkownikowi ocenić, jak elementy na liście są ze sobą powiązane</t>
  </si>
  <si>
    <t>Najważniejsze elementy są umieszczone na początku listy</t>
  </si>
  <si>
    <t>Informacje są zorganizowane hierarchicznie, od ogółu do szczegółu, zorganizowanie jest logiczne i przejrzyste</t>
  </si>
  <si>
    <t>Zawartość została stworzona specjalnie dla strony internetowej (strona internetowa nie zawiera materiału z odzysku z publikacji drukowanych np. broszur)</t>
  </si>
  <si>
    <t>Strony produktów zawierają szczegółowe informacje niezbędne do dokonania zakupu i użytkownik może powiększyć umieszczone zdjęcia produktów</t>
  </si>
  <si>
    <t>Zdania są napisane w stronie czynnej</t>
  </si>
  <si>
    <t>Strona używa map, diagramów, grafów, wykresów i innych wizualizacji zamiast bloków tekstu, tam gdzie to możliwe</t>
  </si>
  <si>
    <t>Każda strona ma jasną etykietę z pożytecznym i opisowym tytułem, który ma sens, gdy strona zostanie dodana jako zakładka</t>
  </si>
  <si>
    <t>Linki i tytuły linków są opisowe i przewidywalne, nie ma linków "Kliknij tutaj!"</t>
  </si>
  <si>
    <t>Strona unika uroczych, sprytnych lub tajemniczych nagłówków</t>
  </si>
  <si>
    <t>Nazwy linków pasują do tytułu strony docelowej, więc użytkownicy będą wiedzieć, gdy dotarli do właściwej strony</t>
  </si>
  <si>
    <t>Etykiety przycisków i linków zaczynają się od słów akcji</t>
  </si>
  <si>
    <t>Nagłówki i podnagłówki są krótkie, bezpośrednie i opisowe</t>
  </si>
  <si>
    <t>Stosowane słowa, wyrażenia i pojęcia są znajome typowemu użytkownikowi</t>
  </si>
  <si>
    <t>Listy numerowane zaczynają się od liczby "1", a nie "0"</t>
  </si>
  <si>
    <t>Akronimy i skróty są zdefiniowane, kiedy po raz pierwszy zostaną użyte</t>
  </si>
  <si>
    <t>Linki tekstowe są wystarczająco długie by je zrozumieć, ale wystarczająco krótkie, by zminimalizować zawijanie (szczególnie, gdy są używane liście nawigacyjnej)</t>
  </si>
  <si>
    <t>Korzystanie ze strony ułatwia i przyśpiesza pracę użytkownika</t>
  </si>
  <si>
    <t>Hipertekst został użyty odpowiednio, aby stworzyć strukturę zawartości</t>
  </si>
  <si>
    <t>Układ strony pomaga skupić uwagę na kolejnym kroku do wykonania</t>
  </si>
  <si>
    <t>Strona może być używana bez przewijania w poziomie</t>
  </si>
  <si>
    <t>Elementy, które nie są klikalne, nie mają cech elementów klikalnych</t>
  </si>
  <si>
    <t>Funkcjonalność przycisków i kontrolek jest oczywista na podstawie etykiet lub sposobu zaprojektowania</t>
  </si>
  <si>
    <t>Używane czcionki są stosowane konsekwentnie</t>
  </si>
  <si>
    <t>Relacje między kontrolkami i wykonywanymi przez nie akcjami jest oczywista</t>
  </si>
  <si>
    <t>Ikony i grafiki są standardowe i/lub intuicyjne (konkretne i znajome)</t>
  </si>
  <si>
    <t>Istnieje wyraźny "punkt startowy" każdej strony</t>
  </si>
  <si>
    <t>Układ strony jest spójny ze wszystkimi częściami serwisu</t>
  </si>
  <si>
    <t>Strony są sformatowane do drukowania lub istnieje dostosowana do drukowania wersja stron</t>
  </si>
  <si>
    <t>Przyciski i linki pokazują, że zostały kliknięte</t>
  </si>
  <si>
    <t>Komponenty GUI (np. przyciski typu radio albo listy wyboru) są używane prawidłowo</t>
  </si>
  <si>
    <t>Czcionki są czytelne</t>
  </si>
  <si>
    <t>Unikane jest stosowanie na stronie kursywy i podkreślenie użyte jest tylko dla linków</t>
  </si>
  <si>
    <t>Strona jest przyjemna dla oka</t>
  </si>
  <si>
    <t>Na stronie unikane jest nadmierne stosowanie tekstów pisanych dużymi literami</t>
  </si>
  <si>
    <t>Kolor jest używany do tworzenia układu i grupowania elementów na stronie</t>
  </si>
  <si>
    <t>Grafiki nie są mylone z banerami reklamowymi</t>
  </si>
  <si>
    <t>Na stronie z zawartością, linie nie są ani za krótkie (&lt; 50 znaków na linię), ani za długie (&gt;100 znaków na linię), kiedy strona jest przeglądana w przeglądarce o standardowej szerokości</t>
  </si>
  <si>
    <t>Kolory dobrze współgrają ze sobą i złożone tła są unikane</t>
  </si>
  <si>
    <t>Pojedyncze strony są wolne od bałaganu i zbędnych informacji</t>
  </si>
  <si>
    <t>Standardowe elementy (np. tytuły strony, nawigacja po serwisie,  nawigacja po stronie, polityka poprawności itp.) są łatwe do zlokalizowania</t>
  </si>
  <si>
    <t>Przyciągające uwagę elementy strony (animacje, pogrubiony kolorowy tekst o różnej wielkości) są używane oszczędnie i tylko tam, gdzie jest to konieczne</t>
  </si>
  <si>
    <t>Powiązane informacje i funkcje są zgrupowane razem i każda grupa może zostać przeskanowana w czasie jednej fiksacji wzroku (5 stopni, okrąg o średnicy 4.4 cm)</t>
  </si>
  <si>
    <t>Domyślna wyszukiwarka jest intuicyjna (brak operatorów logicznych)</t>
  </si>
  <si>
    <t>Strona z wynikami wyszukiwania pokazuje użytkownikowi, co było szukane i łatwo jest edytować i ponowić wyszukiwanie</t>
  </si>
  <si>
    <t>Wyniki wyszukiwania są czytelne, użyteczne i uszeregowane według trafności</t>
  </si>
  <si>
    <t>Strona z wynikami wyszukiwania przedstawia, ile wyników zostało znalezionych i ilość wyników wyświetlanych na pojedynczej stronie może być ustawiona przez użytkownika</t>
  </si>
  <si>
    <t>Jeśli nie znaleziono wyników dla szukanego ciągu znaków, system proponuje pomysły lub opcje na podstawie najczęściej spotykanych problemów, które mogą poprawić zapytanie</t>
  </si>
  <si>
    <t>Wyszukiwarka obsługuje puste zapytania 'z gracją'</t>
  </si>
  <si>
    <t>Najpopularniejsze zapytania (przedstawione w logach strony) dają użyteczne wyniki</t>
  </si>
  <si>
    <t>Wyszukiwarka zawiera szablony, przykłady i wskazówki, jak korzystać z niej efektywnie</t>
  </si>
  <si>
    <t>Strona zawiera rozbudowaną wersję wyszukiwarki umożliwiającą użytkownikom doprecyzowanie wyników wyszukiwania</t>
  </si>
  <si>
    <t>Strona z wynikami wyszukiwania nie pokazuje duplikatów wyników (postrzeganych jako duplikat lub rzeczywistych duplikatów)</t>
  </si>
  <si>
    <t>Długość pola wyszukiwania jest wystarczająca, aby zmieścić najpopularniejsze ciągi znaków</t>
  </si>
  <si>
    <t>Wyszukiwanie pokrywa cały serwis, a nie tylko jego część</t>
  </si>
  <si>
    <t>Interfejs wyszukiwarki znajduje się tam, gdzie użytkownik się tego spodziewa (prawa, górna część strony)</t>
  </si>
  <si>
    <t>Pole wyszukiwania i przyciski ją kontrolujące są wyraźnie oznaczone (kilka pól wyszukiwania może być mylące)</t>
  </si>
  <si>
    <t>Serwis jest przygotowany dla użytkownik, którzy będą korzystać z wyszukiwarki, jak też tych, co będą stronę przeglądać</t>
  </si>
  <si>
    <t>Zakres wyszukiwania jest wyraźnie pokazany na stronie z wynikami wyszukiwania i użytkownik może go zawęzić (jeśli jest to potrzebne)</t>
  </si>
  <si>
    <t>Wyszukiwarka zapewnia automatyczne sprawdzania pisowni i szuka też w liczbie mnogiej i synonimach</t>
  </si>
  <si>
    <t>Wyszukiwarka zapewnia opcję wyszukiwania stron podobnych ("więcej tego rodzaju")</t>
  </si>
  <si>
    <t>Pomoc w odpowiedniej formie i czasie jest łatwo dostępna</t>
  </si>
  <si>
    <t>Komunikaty są krótkie i jednoznaczne</t>
  </si>
  <si>
    <t>Użytkownik nie musi sprawdzać instrukcji lub innych zewnętrznych źródeł informacji, aby korzystać ze strony</t>
  </si>
  <si>
    <t>Strona używa zmienionej strony błędu 404, która zawiera wskazówki, jak znaleźć brakującą stronę i linki do strony domowej i wyszukiwarki</t>
  </si>
  <si>
    <t>Strona zapewnia dobrą informację zwrotną (np. komunikaty o postępie) kiedy jest to konieczne (np. podczas składania zamówienia)</t>
  </si>
  <si>
    <t xml:space="preserve">Użytkownikom jest udzielana pomoc w wybieraniu produktów
</t>
  </si>
  <si>
    <t>Potwierdzenie użytkownika jest wymagane przy wykonywaniu potencjalnie "niebezpiecznych" akcji (np. kasowanie konta)</t>
  </si>
  <si>
    <t>Komunikaty potwierdzające są jasne</t>
  </si>
  <si>
    <t>Komunikaty błędów zawierają jasne instrukcje, co zrobić w następnej kolejności</t>
  </si>
  <si>
    <t>Tuż przed dokonaniem zakupu, wyświetlona zostanie strona podsumowująca i nie będzie ona pomylona ze stroną potwierdzającą zakup</t>
  </si>
  <si>
    <t>Strona informuje użytkownika o opóźnieniach w odpowiedzi strony, które są nie do uniknięcia (np. w czasie autoryzacji transakcji)</t>
  </si>
  <si>
    <t>Komunikaty błędów nie są napisane w sposób obraźliwy i nie obwiniają użytkownika o spowodowanie błędu</t>
  </si>
  <si>
    <t>Strony wczytują się szybko (5 sekund lub krócej)</t>
  </si>
  <si>
    <t>Strona natychmiast daje informacje zwrotną użytkownikowi na wprowadzone dane lub wykonane przez niego akcje</t>
  </si>
  <si>
    <t>Użytkownik jest ostrzeganych o dużych, wolno ładujących się stronach (np. "Proszę czekać") i najważniejsze informacje są wyświetlane jako pierwsze</t>
  </si>
  <si>
    <t>Kiedy są używane podpowiedzi, dają one użyteczną informację, a nie tylko dublują tekst w ikonie, link, albo etykietę pola</t>
  </si>
  <si>
    <t>Kiedy są podawane instrukcje, informują użytkownika, co powinien zrobić, a nie czego powinien nie robić</t>
  </si>
  <si>
    <t>Strona demonstruje użytkownikowi jak wykonywać podstawowe zadania, gdzie jest to właściwe (np. poprzez demonstrację funkcjonalności strony)</t>
  </si>
  <si>
    <t>Strona dostarcza informację typu "Czy wiesz, że…?", która pomaga użytkownikowi nauczyć się, jak korzystać ze strony</t>
  </si>
  <si>
    <t>Dostarczana przez stronę pomoc jest oparta na kontekście</t>
  </si>
  <si>
    <t>Pomoc jest jasna i bezpośrednia, wyrażona prostym językiem, wolna od żargonu i modnych słów</t>
  </si>
  <si>
    <t>Strona daje jasną informacje zwrotną, gdy zadanie zostało ukończone</t>
  </si>
  <si>
    <t>Ważne informacje zostają na ekranie, gdy są potrzebne i nie ma żadnych limitów czasu zmuszających użytkownika do zapisywania informacji</t>
  </si>
  <si>
    <t>Prawo Fittsa jest przestrzegane (czas potrzebny na przesunięcie się do określonego celu, zależy od rozmiaru celu i dystansu do niego)</t>
  </si>
  <si>
    <t>Pomiędzy elementami jest wystarczająco dużo pustej przestrzeni zapobiegającej naciśnięciu kilku lub niezamierzonego elementu</t>
  </si>
  <si>
    <t>Pomiędzy klikalnymi elementami jest przestrzeń, co najmniej 2 pikseli</t>
  </si>
  <si>
    <t>Strona w oczywisty sposób pokazuje w jakim miejscu i kiedy błąd wystąpił (np. kiedy formularz jest niekompletny, podświetlając brakujące pola)</t>
  </si>
  <si>
    <t>Strona używa właściwych metod selekcji (np. list wyboru) jako alternatywy do wpisywania danych</t>
  </si>
  <si>
    <t>Strona wykonuje dobrą robotę zapobiegając popełnianiu błędów przez użytkownika</t>
  </si>
  <si>
    <t>Strona pyta użytkownika przed poprawą błędu (np. Google "Czy chodziło Ci o…?")</t>
  </si>
  <si>
    <t>Strona zabezpiecza wykonaną pracę przed jej utratą (spowodowaną przez użytkownika lub błąd strony)</t>
  </si>
  <si>
    <t>Komunikaty błędów są napisane prostym językiem i dostarczają wystarczających wyjaśnień problemu</t>
  </si>
  <si>
    <t>W stosownych przypadkach, użytkownik może odłożyć naprawienie błędu na później</t>
  </si>
  <si>
    <t>Strona może dostarczyć więcej szczegółów na temat błędu, jeśli będzie to wymagane</t>
  </si>
  <si>
    <t>Można w łatwy sposób cofnąć wprowadzone zmiany (lub anulować) i ponownie wykonać akcję</t>
  </si>
  <si>
    <t>Linki są łatwo identyfikowalne (np. poprzez podkreślenie)</t>
  </si>
  <si>
    <t>Klikalne obrazki zawierają dodatkowe etykiety tekstowe (np. nie ma obrazków, które nie wiadomo, gdzie prowadzą)</t>
  </si>
  <si>
    <t>Strony są wolne od "punktów zatrzymujących przewijanie" (nagłówki lub elementy strony tworzą iluzję, że użytkownik znalazł się na końcu lub początku strony, kiedy rzeczywiście tak nie jest)</t>
  </si>
  <si>
    <t>Strona ma spójny, czytelny rozpoznawalny wygląd, który angażuje użytkownika</t>
  </si>
  <si>
    <t>Nasycony niebieski nie jest stosowany w przypadku drobnych szczegółów (np. tekstu, cienkich linii lub symboli)</t>
  </si>
  <si>
    <t>Pogrubienie jest stosowane dla podkreślenia ważnych kategorii tematycznych</t>
  </si>
  <si>
    <t>Strony zostały zaprojektowana na siatce, z elementami i widgetami które są wyrównane w pionie i poziomie)</t>
  </si>
  <si>
    <t>Ikony są wizualnie i koncepcyjnie odrębne, ale nadal pozostają harmonijne w stosunku do siebie (są częścią tej samej 'rodziny')</t>
  </si>
  <si>
    <t>Znaczące etykiety, czytelne kolory tła i właściwe użycie ramek i pustych przestrzeni pomaga użytkownikom identyfikować elementy jako bloki funkcyjne</t>
  </si>
  <si>
    <t>Kiedy zadanie dotyczy dokumentów źródłowych (np. formularza papierowego), interfejs jest kompatybilny z właściwościami dokumentu źródłowego</t>
  </si>
  <si>
    <t>Czynności przydzielana do użytkownika i komputera korzystają z mocnych stron każdego z nich (szukaj akcji, które mogą być wykonane automatycznie przez komputer np. wyszukanie kodu pocztowego podanej miejscowości lub na odwrót)</t>
  </si>
  <si>
    <t>Serwis pozwala użytkownikowi kontrolować tempo i kolejność interakcji</t>
  </si>
  <si>
    <t>Na wszystkich stronach są wyraźnie oznaczone wyjścia pozwalające użytkownikowi opuścić aktualne zadanie bez konieczności przechodzenia przez więcej okien</t>
  </si>
  <si>
    <t>Na wszystkich stronach, najważniejsze informacje (takie jak najczęściej odwiedzane tematy, funkcje) są prezentowane na pierwszym ekranie z informacjami (nad 'zagięciem')</t>
  </si>
  <si>
    <t>Gęstość elementów na ekranie jest przystosowana do docelowych użytkowników i zadań przez nich wykonywanych</t>
  </si>
  <si>
    <t>Strona zawiera potwierdzenia osób trzecich (np. cytaty, świadectwa), aby zweryfikować dokładność informacji</t>
  </si>
  <si>
    <t>Kolejność wykonywania zadań przebiega równolegle do sposobu pracy użytkownika</t>
  </si>
  <si>
    <t>Pisanie (np. w czasie zakupu) jest ograniczone do absolutnego minimum, wraz z przyspieszaczami (1-kliknięcie) dla powracających użytkowników</t>
  </si>
  <si>
    <t>Intuicyjność nowych funkcjonalności</t>
  </si>
  <si>
    <t>Przy automatycznym wylogowaniu użytkownika strona przypomina użytkownika o tym fakcie i czas automatycznego wylogowania jest ustawiony adekwatnie do zadań na stronie</t>
  </si>
  <si>
    <t>Jest jasne, że za stroną stoi prawdziwa organizacja (np. jest podany adres siedziby lub zdjęcie biura)</t>
  </si>
  <si>
    <t>Pozycje na stronie głównej koncentrują się na kluczowych dla użytkownika zadaniach ('gazeciarstwo' jest unikane)</t>
  </si>
  <si>
    <t>Strona domowa zawiera pole wyszukiwarki</t>
  </si>
  <si>
    <t>Z większości stron istnieje łatwy sposób dostania się do informacji, których użytkownik najprawdopodobniej będzie potrzebował</t>
  </si>
  <si>
    <t>Etykiety kategorii dokładnie opisują zawarte informacje w danej kategorii</t>
  </si>
  <si>
    <t>Jest widoczna zmiana w klikalnym elemencie, gdy mysz wskazuje na ten element (wyłączając zmiany kursora)</t>
  </si>
  <si>
    <t>Pola tekstowe w formularzach są odpowiedniej długości dla przewidywanej odpowiedzi</t>
  </si>
  <si>
    <t>Etykiety są blisko pól do wprowadzania danych (np. etykiety są wyrównane do prawej)</t>
  </si>
  <si>
    <t>Strony są łatwe do przeskanowania wzrokiem, z obszernymi działami, poddziałami i krótkimi paragrafami</t>
  </si>
  <si>
    <t>Elementy, które są klikalne (np. przyciski) są w widoczny sposób odróżnione od elementów nieklikalnych</t>
  </si>
  <si>
    <t>Istnieje równowaga między gęstością informacji zawartej na stronie i wykorzystaniem pustych  przestrzeni</t>
  </si>
  <si>
    <t>Logo organizacji jest umieszczone na każdej stronie w tym samym miejscu i kliknięcie logo powoduje przekierowanie na najbardziej logiczną stronę (np. stronę domową)</t>
  </si>
  <si>
    <t>Jeśli strona pozwala użytkownikowi na tworzenie skomplikowanych zapytań, te zapytania mogą być zapisane i wykonywane regularnie (umożliwi to użytkownikom na bycie na bieżąco z dynamicznymi treściami)</t>
  </si>
  <si>
    <t>Strona z wynikami wyszukiwania przedstawia użyteczne meta informacje np. rozmiar dokumentu, datę kiedy został stworzony, typ (Word, PDF itp.)</t>
  </si>
  <si>
    <t>FAQ lub internetowa pomoc zapewnia instrukcję krok-po-kroku, która pomaga użytkownikom wykonać najważniejsze zadania</t>
  </si>
  <si>
    <t xml:space="preserve">Kiedy użytkownik musi wybrać pomiędzy różnymi opcjami (takimi jak okno dialogowe), możliwości są oczywiste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</si>
</sst>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&quot;$&quot;#,##0.00_);\(&quot;$&quot;#,##0.00\)"/>
  </numFmts>
  <fonts count="62">
    <font>
      <sz val="10"/>
      <name val="Trebuchet MS"/>
      <family val="0"/>
    </font>
    <font>
      <b/>
      <sz val="10"/>
      <name val="Trebuchet MS"/>
      <family val="0"/>
    </font>
    <font>
      <i/>
      <sz val="10"/>
      <name val="Trebuchet MS"/>
      <family val="0"/>
    </font>
    <font>
      <b/>
      <i/>
      <sz val="10"/>
      <name val="Trebuchet MS"/>
      <family val="0"/>
    </font>
    <font>
      <b/>
      <sz val="11"/>
      <color indexed="50"/>
      <name val="Rockwell"/>
      <family val="0"/>
    </font>
    <font>
      <sz val="8"/>
      <name val="Trebuchet MS"/>
      <family val="0"/>
    </font>
    <font>
      <b/>
      <sz val="11"/>
      <color indexed="25"/>
      <name val="Rockwell"/>
      <family val="0"/>
    </font>
    <font>
      <sz val="10"/>
      <name val="Rockwell"/>
      <family val="0"/>
    </font>
    <font>
      <sz val="12"/>
      <name val="Rockwell"/>
      <family val="0"/>
    </font>
    <font>
      <i/>
      <sz val="12"/>
      <name val="Rockwell"/>
      <family val="0"/>
    </font>
    <font>
      <b/>
      <sz val="12"/>
      <color indexed="50"/>
      <name val="Rockwell"/>
      <family val="0"/>
    </font>
    <font>
      <b/>
      <sz val="12"/>
      <name val="Rockwell"/>
      <family val="0"/>
    </font>
    <font>
      <sz val="10"/>
      <color indexed="16"/>
      <name val="Rockwell"/>
      <family val="0"/>
    </font>
    <font>
      <sz val="10"/>
      <color indexed="23"/>
      <name val="Rockwell"/>
      <family val="0"/>
    </font>
    <font>
      <u val="single"/>
      <sz val="10"/>
      <color indexed="12"/>
      <name val="Trebuchet MS"/>
      <family val="0"/>
    </font>
    <font>
      <u val="single"/>
      <sz val="10"/>
      <color indexed="61"/>
      <name val="Trebuchet MS"/>
      <family val="0"/>
    </font>
    <font>
      <sz val="9.75"/>
      <color indexed="16"/>
      <name val="Trebuchet MS"/>
      <family val="0"/>
    </font>
    <font>
      <sz val="10"/>
      <color indexed="16"/>
      <name val="Trebuchet MS"/>
      <family val="0"/>
    </font>
    <font>
      <i/>
      <sz val="10"/>
      <color indexed="16"/>
      <name val="Trebuchet MS"/>
      <family val="0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mbria"/>
      <family val="2"/>
    </font>
    <font>
      <sz val="11"/>
      <color indexed="20"/>
      <name val="Calibri"/>
      <family val="2"/>
    </font>
    <font>
      <sz val="12"/>
      <color indexed="16"/>
      <name val="Rockwell"/>
      <family val="0"/>
    </font>
    <font>
      <b/>
      <sz val="16"/>
      <color indexed="17"/>
      <name val="Rockwell"/>
      <family val="0"/>
    </font>
    <font>
      <sz val="18"/>
      <color indexed="16"/>
      <name val="Rockwell"/>
      <family val="0"/>
    </font>
    <font>
      <u val="single"/>
      <sz val="18"/>
      <color indexed="12"/>
      <name val="Rockwell"/>
      <family val="0"/>
    </font>
    <font>
      <sz val="12"/>
      <color indexed="17"/>
      <name val="Rockwell"/>
      <family val="0"/>
    </font>
    <font>
      <b/>
      <sz val="14"/>
      <color indexed="16"/>
      <name val="Rockwell"/>
      <family val="0"/>
    </font>
    <font>
      <sz val="14"/>
      <color indexed="16"/>
      <name val="Rockwell"/>
      <family val="0"/>
    </font>
    <font>
      <u val="single"/>
      <sz val="14"/>
      <color indexed="12"/>
      <name val="Rockwell"/>
      <family val="0"/>
    </font>
    <font>
      <b/>
      <u val="single"/>
      <sz val="14"/>
      <color indexed="12"/>
      <name val="Rockwel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>
        <color indexed="57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 style="mediumDashed">
        <color indexed="57"/>
      </right>
      <top style="mediumDashed">
        <color indexed="57"/>
      </top>
      <bottom>
        <color indexed="63"/>
      </bottom>
    </border>
    <border>
      <left style="mediumDashed">
        <color indexed="57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 style="mediumDashed">
        <color indexed="57"/>
      </right>
      <top>
        <color indexed="63"/>
      </top>
      <bottom style="mediumDashed">
        <color indexed="57"/>
      </bottom>
    </border>
    <border>
      <left style="mediumDashed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7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Dashed">
        <color indexed="50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 style="mediumDashed">
        <color indexed="50"/>
      </right>
      <top style="mediumDashed">
        <color indexed="50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0"/>
      </right>
      <top>
        <color indexed="63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 style="mediumDashed">
        <color indexed="50"/>
      </right>
      <top>
        <color indexed="63"/>
      </top>
      <bottom style="mediumDashed">
        <color indexed="50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/>
    </xf>
    <xf numFmtId="0" fontId="0" fillId="0" borderId="0" xfId="0" applyAlignment="1">
      <alignment/>
    </xf>
    <xf numFmtId="0" fontId="11" fillId="0" borderId="18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4" fillId="0" borderId="0" xfId="53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0" borderId="19" xfId="0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left" wrapText="1"/>
      <protection locked="0"/>
    </xf>
    <xf numFmtId="0" fontId="8" fillId="0" borderId="21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14" fillId="0" borderId="22" xfId="53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14" fillId="0" borderId="22" xfId="53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9" fontId="8" fillId="0" borderId="0" xfId="59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/>
    </xf>
    <xf numFmtId="9" fontId="8" fillId="0" borderId="27" xfId="59" applyFont="1" applyBorder="1" applyAlignment="1" applyProtection="1">
      <alignment horizontal="left"/>
      <protection/>
    </xf>
    <xf numFmtId="0" fontId="7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99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FFD1"/>
      <rgbColor rgb="00339966"/>
      <rgbColor rgb="00FFE4C9"/>
      <rgbColor rgb="00FF6600"/>
      <rgbColor rgb="00EAEAE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75"/>
          <c:y val="0.20425"/>
          <c:w val="0.36425"/>
          <c:h val="0.591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CCFFCC"/>
            </a:solidFill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Wynik!$C$14:$C$22</c:f>
              <c:strCache/>
            </c:strRef>
          </c:cat>
          <c:val>
            <c:numRef>
              <c:f>Wynik!$G$14:$G$22</c:f>
              <c:numCache/>
            </c:numRef>
          </c:val>
        </c:ser>
        <c:axId val="9859645"/>
        <c:axId val="21627942"/>
      </c:radarChart>
      <c:catAx>
        <c:axId val="98596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21627942"/>
        <c:crosses val="autoZero"/>
        <c:auto val="0"/>
        <c:lblOffset val="100"/>
        <c:tickLblSkip val="1"/>
        <c:noMultiLvlLbl val="0"/>
      </c:catAx>
      <c:valAx>
        <c:axId val="2162794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9859645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Trebuchet MS"/>
          <a:ea typeface="Trebuchet MS"/>
          <a:cs typeface="Trebuchet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mailto:david.travis@userfocus.co.uk?subject=Expert%20review%20guidelines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erfocus.co.uk/articles/morae-he.html" TargetMode="External" /><Relationship Id="rId2" Type="http://schemas.openxmlformats.org/officeDocument/2006/relationships/hyperlink" Target="http://www.userfocus.co.uk/articles/heuristics.html" TargetMode="External" /><Relationship Id="rId3" Type="http://schemas.openxmlformats.org/officeDocument/2006/relationships/hyperlink" Target="http://www.userfocus.co.uk/articles/discount.html" TargetMode="External" /><Relationship Id="rId4" Type="http://schemas.openxmlformats.org/officeDocument/2006/relationships/hyperlink" Target="http://www.userfocus.co.uk/tags/expertreview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58</xdr:row>
      <xdr:rowOff>76200</xdr:rowOff>
    </xdr:from>
    <xdr:to>
      <xdr:col>16</xdr:col>
      <xdr:colOff>238125</xdr:colOff>
      <xdr:row>60</xdr:row>
      <xdr:rowOff>66675</xdr:rowOff>
    </xdr:to>
    <xdr:pic>
      <xdr:nvPicPr>
        <xdr:cNvPr id="1" name="Obraz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1049000"/>
          <a:ext cx="7381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47</xdr:row>
      <xdr:rowOff>66675</xdr:rowOff>
    </xdr:from>
    <xdr:to>
      <xdr:col>15</xdr:col>
      <xdr:colOff>428625</xdr:colOff>
      <xdr:row>49</xdr:row>
      <xdr:rowOff>28575</xdr:rowOff>
    </xdr:to>
    <xdr:pic>
      <xdr:nvPicPr>
        <xdr:cNvPr id="2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943975"/>
          <a:ext cx="7391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20</xdr:row>
      <xdr:rowOff>114300</xdr:rowOff>
    </xdr:from>
    <xdr:to>
      <xdr:col>10</xdr:col>
      <xdr:colOff>552450</xdr:colOff>
      <xdr:row>35</xdr:row>
      <xdr:rowOff>76200</xdr:rowOff>
    </xdr:to>
    <xdr:pic>
      <xdr:nvPicPr>
        <xdr:cNvPr id="3" name="Obraz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3848100"/>
          <a:ext cx="38671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1009650</xdr:colOff>
      <xdr:row>11</xdr:row>
      <xdr:rowOff>171450</xdr:rowOff>
    </xdr:from>
    <xdr:to>
      <xdr:col>15</xdr:col>
      <xdr:colOff>542925</xdr:colOff>
      <xdr:row>13</xdr:row>
      <xdr:rowOff>161925</xdr:rowOff>
    </xdr:to>
    <xdr:pic>
      <xdr:nvPicPr>
        <xdr:cNvPr id="4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190750"/>
          <a:ext cx="7400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0" y="182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This workbook helps you carry out an expert review.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0</xdr:colOff>
      <xdr:row>1</xdr:row>
      <xdr:rowOff>19050</xdr:rowOff>
    </xdr:from>
    <xdr:ext cx="11620500" cy="523875"/>
    <xdr:sp>
      <xdr:nvSpPr>
        <xdr:cNvPr id="6" name="AutoShape 6"/>
        <xdr:cNvSpPr>
          <a:spLocks/>
        </xdr:cNvSpPr>
      </xdr:nvSpPr>
      <xdr:spPr>
        <a:xfrm>
          <a:off x="152400" y="171450"/>
          <a:ext cx="11620500" cy="5238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Instrukcja</a:t>
          </a:r>
        </a:p>
      </xdr:txBody>
    </xdr:sp>
    <xdr:clientData/>
  </xdr:oneCellAnchor>
  <xdr:twoCellAnchor>
    <xdr:from>
      <xdr:col>1</xdr:col>
      <xdr:colOff>47625</xdr:colOff>
      <xdr:row>10</xdr:row>
      <xdr:rowOff>95250</xdr:rowOff>
    </xdr:from>
    <xdr:to>
      <xdr:col>4</xdr:col>
      <xdr:colOff>47625</xdr:colOff>
      <xdr:row>14</xdr:row>
      <xdr:rowOff>161925</xdr:rowOff>
    </xdr:to>
    <xdr:sp>
      <xdr:nvSpPr>
        <xdr:cNvPr id="7" name="TextBox 4"/>
        <xdr:cNvSpPr txBox="1">
          <a:spLocks noChangeArrowheads="1"/>
        </xdr:cNvSpPr>
      </xdr:nvSpPr>
      <xdr:spPr>
        <a:xfrm>
          <a:off x="200025" y="1924050"/>
          <a:ext cx="38671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Krok 1: Wybierz arkusz "Strona Domowa"
</a:t>
          </a:r>
        </a:p>
      </xdr:txBody>
    </xdr:sp>
    <xdr:clientData/>
  </xdr:twoCellAnchor>
  <xdr:twoCellAnchor>
    <xdr:from>
      <xdr:col>1</xdr:col>
      <xdr:colOff>47625</xdr:colOff>
      <xdr:row>21</xdr:row>
      <xdr:rowOff>76200</xdr:rowOff>
    </xdr:from>
    <xdr:to>
      <xdr:col>4</xdr:col>
      <xdr:colOff>47625</xdr:colOff>
      <xdr:row>34</xdr:row>
      <xdr:rowOff>171450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00025" y="4000500"/>
          <a:ext cx="386715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Krok 2: Dla każdego elementu z listy kontrolnej, wpisz ocenę -1 (nie spełnia punktu), +1 (spełnia) albo 0 (spełnia w pewnym stopniu). Jeżeli punkt nie jest istotny, zostaw pole puste. Możesz dodać komentarz, jeśli chcesz, po prawej stronie od oceny.
</a:t>
          </a:r>
        </a:p>
      </xdr:txBody>
    </xdr:sp>
    <xdr:clientData/>
  </xdr:twoCellAnchor>
  <xdr:twoCellAnchor>
    <xdr:from>
      <xdr:col>1</xdr:col>
      <xdr:colOff>47625</xdr:colOff>
      <xdr:row>43</xdr:row>
      <xdr:rowOff>95250</xdr:rowOff>
    </xdr:from>
    <xdr:to>
      <xdr:col>4</xdr:col>
      <xdr:colOff>47625</xdr:colOff>
      <xdr:row>49</xdr:row>
      <xdr:rowOff>142875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00025" y="8210550"/>
          <a:ext cx="38671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Krok 3: Wybierz pozostałe arkusze w kolejności i oceń stronę internetową.
</a:t>
          </a:r>
        </a:p>
      </xdr:txBody>
    </xdr:sp>
    <xdr:clientData/>
  </xdr:twoCellAnchor>
  <xdr:twoCellAnchor>
    <xdr:from>
      <xdr:col>8</xdr:col>
      <xdr:colOff>123825</xdr:colOff>
      <xdr:row>12</xdr:row>
      <xdr:rowOff>123825</xdr:rowOff>
    </xdr:from>
    <xdr:to>
      <xdr:col>9</xdr:col>
      <xdr:colOff>438150</xdr:colOff>
      <xdr:row>17</xdr:row>
      <xdr:rowOff>95250</xdr:rowOff>
    </xdr:to>
    <xdr:sp>
      <xdr:nvSpPr>
        <xdr:cNvPr id="10" name="Down Arrow 11"/>
        <xdr:cNvSpPr>
          <a:spLocks/>
        </xdr:cNvSpPr>
      </xdr:nvSpPr>
      <xdr:spPr>
        <a:xfrm flipV="1">
          <a:off x="7124700" y="2333625"/>
          <a:ext cx="628650" cy="923925"/>
        </a:xfrm>
        <a:prstGeom prst="downArrow">
          <a:avLst>
            <a:gd name="adj" fmla="val 431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123825</xdr:rowOff>
    </xdr:from>
    <xdr:to>
      <xdr:col>10</xdr:col>
      <xdr:colOff>723900</xdr:colOff>
      <xdr:row>35</xdr:row>
      <xdr:rowOff>19050</xdr:rowOff>
    </xdr:to>
    <xdr:sp>
      <xdr:nvSpPr>
        <xdr:cNvPr id="11" name="Down Arrow 14"/>
        <xdr:cNvSpPr>
          <a:spLocks/>
        </xdr:cNvSpPr>
      </xdr:nvSpPr>
      <xdr:spPr>
        <a:xfrm rot="5400000">
          <a:off x="8124825" y="5762625"/>
          <a:ext cx="685800" cy="847725"/>
        </a:xfrm>
        <a:prstGeom prst="downArrow">
          <a:avLst>
            <a:gd name="adj" fmla="val 431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142875</xdr:rowOff>
    </xdr:from>
    <xdr:to>
      <xdr:col>4</xdr:col>
      <xdr:colOff>47625</xdr:colOff>
      <xdr:row>61</xdr:row>
      <xdr:rowOff>76200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00025" y="10353675"/>
          <a:ext cx="38671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Krok 4: Wybierz arkusz "Wynik", aby otrzymać liczbową ocenę stosowania się do wytycznych. 
</a:t>
          </a:r>
        </a:p>
      </xdr:txBody>
    </xdr:sp>
    <xdr:clientData/>
  </xdr:twoCellAnchor>
  <xdr:twoCellAnchor>
    <xdr:from>
      <xdr:col>10</xdr:col>
      <xdr:colOff>361950</xdr:colOff>
      <xdr:row>48</xdr:row>
      <xdr:rowOff>19050</xdr:rowOff>
    </xdr:from>
    <xdr:to>
      <xdr:col>11</xdr:col>
      <xdr:colOff>219075</xdr:colOff>
      <xdr:row>52</xdr:row>
      <xdr:rowOff>171450</xdr:rowOff>
    </xdr:to>
    <xdr:sp>
      <xdr:nvSpPr>
        <xdr:cNvPr id="13" name="Down Arrow 18"/>
        <xdr:cNvSpPr>
          <a:spLocks/>
        </xdr:cNvSpPr>
      </xdr:nvSpPr>
      <xdr:spPr>
        <a:xfrm flipV="1">
          <a:off x="8439150" y="9086850"/>
          <a:ext cx="619125" cy="914400"/>
        </a:xfrm>
        <a:prstGeom prst="downArrow">
          <a:avLst>
            <a:gd name="adj" fmla="val 431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7</xdr:col>
      <xdr:colOff>85725</xdr:colOff>
      <xdr:row>59</xdr:row>
      <xdr:rowOff>47625</xdr:rowOff>
    </xdr:from>
    <xdr:to>
      <xdr:col>9</xdr:col>
      <xdr:colOff>85725</xdr:colOff>
      <xdr:row>64</xdr:row>
      <xdr:rowOff>19050</xdr:rowOff>
    </xdr:to>
    <xdr:sp>
      <xdr:nvSpPr>
        <xdr:cNvPr id="14" name="Down Arrow 20"/>
        <xdr:cNvSpPr>
          <a:spLocks/>
        </xdr:cNvSpPr>
      </xdr:nvSpPr>
      <xdr:spPr>
        <a:xfrm flipV="1">
          <a:off x="6800850" y="11210925"/>
          <a:ext cx="600075" cy="923925"/>
        </a:xfrm>
        <a:prstGeom prst="downArrow">
          <a:avLst>
            <a:gd name="adj" fmla="val 431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47625</xdr:colOff>
      <xdr:row>67</xdr:row>
      <xdr:rowOff>76200</xdr:rowOff>
    </xdr:from>
    <xdr:to>
      <xdr:col>4</xdr:col>
      <xdr:colOff>47625</xdr:colOff>
      <xdr:row>74</xdr:row>
      <xdr:rowOff>0</xdr:rowOff>
    </xdr:to>
    <xdr:sp>
      <xdr:nvSpPr>
        <xdr:cNvPr id="15" name="TextBox 21">
          <a:hlinkClick r:id="rId3"/>
        </xdr:cNvPr>
        <xdr:cNvSpPr txBox="1">
          <a:spLocks noChangeArrowheads="1"/>
        </xdr:cNvSpPr>
      </xdr:nvSpPr>
      <xdr:spPr>
        <a:xfrm>
          <a:off x="200025" y="12763500"/>
          <a:ext cx="38671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Krok 5: Powiedz, co myślisz! Wyślij swoje sugestie na email: </a:t>
          </a:r>
          <a:r>
            <a:rPr lang="en-US" cap="none" sz="1800" b="0" i="0" u="sng" baseline="0">
              <a:solidFill>
                <a:srgbClr val="0000FF"/>
              </a:solidFill>
              <a:latin typeface="Rockwell"/>
              <a:ea typeface="Rockwell"/>
              <a:cs typeface="Rockwell"/>
            </a:rPr>
            <a:t>david.travis@userfocus.co.uk</a:t>
          </a:r>
          <a:r>
            <a:rPr lang="en-US" cap="none" sz="18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7553325" cy="361950"/>
    <xdr:sp>
      <xdr:nvSpPr>
        <xdr:cNvPr id="1" name="AutoShape 1"/>
        <xdr:cNvSpPr>
          <a:spLocks/>
        </xdr:cNvSpPr>
      </xdr:nvSpPr>
      <xdr:spPr>
        <a:xfrm>
          <a:off x="200025" y="200025"/>
          <a:ext cx="7553325" cy="3619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Wyszukiwanie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7562850" cy="361950"/>
    <xdr:sp>
      <xdr:nvSpPr>
        <xdr:cNvPr id="1" name="AutoShape 1"/>
        <xdr:cNvSpPr>
          <a:spLocks/>
        </xdr:cNvSpPr>
      </xdr:nvSpPr>
      <xdr:spPr>
        <a:xfrm>
          <a:off x="171450" y="200025"/>
          <a:ext cx="7562850" cy="3619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Pomoc &amp; Informacje zwrotne &amp; Tolerancja błędów 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2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This workbook helps you carry out an expert review.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0</xdr:colOff>
      <xdr:row>1</xdr:row>
      <xdr:rowOff>19050</xdr:rowOff>
    </xdr:from>
    <xdr:ext cx="9144000" cy="381000"/>
    <xdr:sp>
      <xdr:nvSpPr>
        <xdr:cNvPr id="2" name="AutoShape 6"/>
        <xdr:cNvSpPr>
          <a:spLocks/>
        </xdr:cNvSpPr>
      </xdr:nvSpPr>
      <xdr:spPr>
        <a:xfrm>
          <a:off x="152400" y="171450"/>
          <a:ext cx="9144000" cy="38100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Dodatkowe informacje</a:t>
          </a:r>
        </a:p>
      </xdr:txBody>
    </xdr:sp>
    <xdr:clientData/>
  </xdr:oneCellAnchor>
  <xdr:twoCellAnchor>
    <xdr:from>
      <xdr:col>0</xdr:col>
      <xdr:colOff>152400</xdr:colOff>
      <xdr:row>6</xdr:row>
      <xdr:rowOff>142875</xdr:rowOff>
    </xdr:from>
    <xdr:to>
      <xdr:col>10</xdr:col>
      <xdr:colOff>47625</xdr:colOff>
      <xdr:row>19</xdr:row>
      <xdr:rowOff>95250</xdr:rowOff>
    </xdr:to>
    <xdr:sp>
      <xdr:nvSpPr>
        <xdr:cNvPr id="3" name="TextBox 3">
          <a:hlinkClick r:id="rId1"/>
        </xdr:cNvPr>
        <xdr:cNvSpPr txBox="1">
          <a:spLocks noChangeArrowheads="1"/>
        </xdr:cNvSpPr>
      </xdr:nvSpPr>
      <xdr:spPr>
        <a:xfrm>
          <a:off x="152400" y="1247775"/>
          <a:ext cx="797242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Ocena heurystyczna z Morae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Każdy profesjonalista zajmujący się tematyką użyteczności, wie jak przydatnym narzędziem jest Morae w wykonaniu testów użyteczności oprogramowania lub stron internetowych. Wiedziałeś jednak, jak można je wykorzystać, aby znacząco przyspieszyć wykonanie oceny heurystycznej? Ten artykuł "Jak to zrobić..." zawiera instrukcję krok-po-kroku jak wykonać przegląd ekspercki wykorzystując Morae, wraz z objaśniającymi zrzutami ekranu.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sng" baseline="0">
              <a:solidFill>
                <a:srgbClr val="0000FF"/>
              </a:solidFill>
              <a:latin typeface="Rockwell"/>
              <a:ea typeface="Rockwell"/>
              <a:cs typeface="Rockwell"/>
            </a:rPr>
            <a:t>http://www.userfocus.co.uk/articles/morae-he.html</a:t>
          </a:r>
        </a:p>
      </xdr:txBody>
    </xdr:sp>
    <xdr:clientData/>
  </xdr:twoCellAnchor>
  <xdr:twoCellAnchor>
    <xdr:from>
      <xdr:col>0</xdr:col>
      <xdr:colOff>152400</xdr:colOff>
      <xdr:row>20</xdr:row>
      <xdr:rowOff>161925</xdr:rowOff>
    </xdr:from>
    <xdr:to>
      <xdr:col>10</xdr:col>
      <xdr:colOff>47625</xdr:colOff>
      <xdr:row>33</xdr:row>
      <xdr:rowOff>76200</xdr:rowOff>
    </xdr:to>
    <xdr:sp>
      <xdr:nvSpPr>
        <xdr:cNvPr id="4" name="TextBox 18">
          <a:hlinkClick r:id="rId2"/>
        </xdr:cNvPr>
        <xdr:cNvSpPr txBox="1">
          <a:spLocks noChangeArrowheads="1"/>
        </xdr:cNvSpPr>
      </xdr:nvSpPr>
      <xdr:spPr>
        <a:xfrm>
          <a:off x="152400" y="3895725"/>
          <a:ext cx="797242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Ocena heurystyczna i alternatywy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Koncepcja heurystyk ma długą historię, obejmując takie dziedziny jak m. in. filozofia, prawo, psychologia i interakcję człowiek-komputer . Ten artykuł zawiera wprowadzenie w tematykę wykorzystywania ocen heurystycznych w interakcji człowiek-komputer.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sng" baseline="0">
              <a:solidFill>
                <a:srgbClr val="0000FF"/>
              </a:solidFill>
              <a:latin typeface="Rockwell"/>
              <a:ea typeface="Rockwell"/>
              <a:cs typeface="Rockwell"/>
            </a:rPr>
            <a:t>http://www.userfocus.co.uk/articles/heuristics.html</a:t>
          </a:r>
        </a:p>
      </xdr:txBody>
    </xdr:sp>
    <xdr:clientData/>
  </xdr:twoCellAnchor>
  <xdr:twoCellAnchor>
    <xdr:from>
      <xdr:col>0</xdr:col>
      <xdr:colOff>152400</xdr:colOff>
      <xdr:row>33</xdr:row>
      <xdr:rowOff>76200</xdr:rowOff>
    </xdr:from>
    <xdr:to>
      <xdr:col>10</xdr:col>
      <xdr:colOff>47625</xdr:colOff>
      <xdr:row>46</xdr:row>
      <xdr:rowOff>0</xdr:rowOff>
    </xdr:to>
    <xdr:sp>
      <xdr:nvSpPr>
        <xdr:cNvPr id="5" name="TextBox 19">
          <a:hlinkClick r:id="rId3"/>
        </xdr:cNvPr>
        <xdr:cNvSpPr txBox="1">
          <a:spLocks noChangeArrowheads="1"/>
        </xdr:cNvSpPr>
      </xdr:nvSpPr>
      <xdr:spPr>
        <a:xfrm>
          <a:off x="152400" y="6286500"/>
          <a:ext cx="7972425" cy="2400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Specjalistyczny przegląd użyteczności: Wychodząc poza ocenę heurystyczną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Większość ludzi wykonujący specjalistyczne przeglądy użyteczności korzystają  z 10 heurystyk Jakoba Nielsena. Wiele z tych wytycznych jest zdroworozsądkowych ale nie wszystkie są oparte na merytorycznych badaniach. Międzynarodowy standard użyteczności, BS EN-ISO 9241-110 proponuje 7 alternatywnych wytycznych. Korzyścią ze stosowania tych wytycznych jest fakt, że zostały stworzone poprzez międzynarodowy konsensus i mogą być stosowane do każdego interaktywnego systemu.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sng" baseline="0">
              <a:solidFill>
                <a:srgbClr val="0000FF"/>
              </a:solidFill>
              <a:latin typeface="Rockwell"/>
              <a:ea typeface="Rockwell"/>
              <a:cs typeface="Rockwell"/>
            </a:rPr>
            <a:t>http://www.userfocus.co.uk/articles/discount.html</a:t>
          </a:r>
        </a:p>
      </xdr:txBody>
    </xdr:sp>
    <xdr:clientData/>
  </xdr:twoCellAnchor>
  <xdr:twoCellAnchor>
    <xdr:from>
      <xdr:col>0</xdr:col>
      <xdr:colOff>152400</xdr:colOff>
      <xdr:row>48</xdr:row>
      <xdr:rowOff>28575</xdr:rowOff>
    </xdr:from>
    <xdr:to>
      <xdr:col>10</xdr:col>
      <xdr:colOff>47625</xdr:colOff>
      <xdr:row>50</xdr:row>
      <xdr:rowOff>171450</xdr:rowOff>
    </xdr:to>
    <xdr:sp>
      <xdr:nvSpPr>
        <xdr:cNvPr id="6" name="TextBox 20">
          <a:hlinkClick r:id="rId4"/>
        </xdr:cNvPr>
        <xdr:cNvSpPr txBox="1">
          <a:spLocks noChangeArrowheads="1"/>
        </xdr:cNvSpPr>
      </xdr:nvSpPr>
      <xdr:spPr>
        <a:xfrm>
          <a:off x="152400" y="9096375"/>
          <a:ext cx="79724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Zobacz wszystkie artykuły Userfocus oznaczonych '</a:t>
          </a:r>
          <a:r>
            <a:rPr lang="en-US" cap="none" sz="1400" b="1" i="0" u="sng" baseline="0">
              <a:solidFill>
                <a:srgbClr val="0000FF"/>
              </a:solidFill>
              <a:latin typeface="Rockwell"/>
              <a:ea typeface="Rockwell"/>
              <a:cs typeface="Rockwell"/>
            </a:rPr>
            <a:t>specjalistyczny przegląd</a:t>
          </a:r>
          <a:r>
            <a:rPr lang="en-US" cap="none" sz="1400" b="1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24</xdr:row>
      <xdr:rowOff>104775</xdr:rowOff>
    </xdr:from>
    <xdr:to>
      <xdr:col>6</xdr:col>
      <xdr:colOff>419100</xdr:colOff>
      <xdr:row>52</xdr:row>
      <xdr:rowOff>0</xdr:rowOff>
    </xdr:to>
    <xdr:graphicFrame>
      <xdr:nvGraphicFramePr>
        <xdr:cNvPr id="1" name="Chart -1022"/>
        <xdr:cNvGraphicFramePr/>
      </xdr:nvGraphicFramePr>
      <xdr:xfrm>
        <a:off x="609600" y="4676775"/>
        <a:ext cx="59245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17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2105025"/>
          <a:ext cx="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This workbook helps you carry out an expert review.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38100</xdr:colOff>
      <xdr:row>1</xdr:row>
      <xdr:rowOff>19050</xdr:rowOff>
    </xdr:from>
    <xdr:ext cx="7800975" cy="390525"/>
    <xdr:sp>
      <xdr:nvSpPr>
        <xdr:cNvPr id="3" name="AutoShape 6"/>
        <xdr:cNvSpPr>
          <a:spLocks/>
        </xdr:cNvSpPr>
      </xdr:nvSpPr>
      <xdr:spPr>
        <a:xfrm>
          <a:off x="190500" y="171450"/>
          <a:ext cx="7800975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Wynik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0</xdr:rowOff>
    </xdr:from>
    <xdr:ext cx="7572375" cy="361950"/>
    <xdr:sp>
      <xdr:nvSpPr>
        <xdr:cNvPr id="1" name="AutoShape 1"/>
        <xdr:cNvSpPr>
          <a:spLocks/>
        </xdr:cNvSpPr>
      </xdr:nvSpPr>
      <xdr:spPr>
        <a:xfrm>
          <a:off x="161925" y="200025"/>
          <a:ext cx="7572375" cy="3619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Strona domowa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7553325" cy="361950"/>
    <xdr:sp>
      <xdr:nvSpPr>
        <xdr:cNvPr id="1" name="AutoShape 1"/>
        <xdr:cNvSpPr>
          <a:spLocks/>
        </xdr:cNvSpPr>
      </xdr:nvSpPr>
      <xdr:spPr>
        <a:xfrm>
          <a:off x="200025" y="200025"/>
          <a:ext cx="7553325" cy="3619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Orientacja na zadania &amp; Funkcjonalność strony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7553325" cy="361950"/>
    <xdr:sp>
      <xdr:nvSpPr>
        <xdr:cNvPr id="1" name="AutoShape 1"/>
        <xdr:cNvSpPr>
          <a:spLocks/>
        </xdr:cNvSpPr>
      </xdr:nvSpPr>
      <xdr:spPr>
        <a:xfrm>
          <a:off x="200025" y="200025"/>
          <a:ext cx="7553325" cy="3619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Nawigacja &amp; Architektura Informacji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7553325" cy="361950"/>
    <xdr:sp>
      <xdr:nvSpPr>
        <xdr:cNvPr id="1" name="AutoShape 1"/>
        <xdr:cNvSpPr>
          <a:spLocks/>
        </xdr:cNvSpPr>
      </xdr:nvSpPr>
      <xdr:spPr>
        <a:xfrm>
          <a:off x="200025" y="200025"/>
          <a:ext cx="7553325" cy="3619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Formularze &amp; Wprowadzanie danych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7553325" cy="361950"/>
    <xdr:sp>
      <xdr:nvSpPr>
        <xdr:cNvPr id="1" name="AutoShape 1"/>
        <xdr:cNvSpPr>
          <a:spLocks/>
        </xdr:cNvSpPr>
      </xdr:nvSpPr>
      <xdr:spPr>
        <a:xfrm>
          <a:off x="200025" y="200025"/>
          <a:ext cx="7553325" cy="3619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Zaufanie &amp; Wiarygodność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7562850" cy="361950"/>
    <xdr:sp>
      <xdr:nvSpPr>
        <xdr:cNvPr id="1" name="AutoShape 1"/>
        <xdr:cNvSpPr>
          <a:spLocks/>
        </xdr:cNvSpPr>
      </xdr:nvSpPr>
      <xdr:spPr>
        <a:xfrm>
          <a:off x="171450" y="200025"/>
          <a:ext cx="7562850" cy="3619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Pisownia &amp; Jakość treści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7562850" cy="361950"/>
    <xdr:sp>
      <xdr:nvSpPr>
        <xdr:cNvPr id="1" name="AutoShape 1"/>
        <xdr:cNvSpPr>
          <a:spLocks/>
        </xdr:cNvSpPr>
      </xdr:nvSpPr>
      <xdr:spPr>
        <a:xfrm>
          <a:off x="171450" y="200025"/>
          <a:ext cx="7562850" cy="3619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Układ strony &amp; szata graficzna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erfocus.co.uk/resources/guidelines.html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7"/>
  <sheetViews>
    <sheetView showGridLines="0" tabSelected="1" workbookViewId="0" topLeftCell="A1">
      <selection activeCell="D64" sqref="D64"/>
    </sheetView>
  </sheetViews>
  <sheetFormatPr defaultColWidth="11.57421875" defaultRowHeight="15"/>
  <cols>
    <col min="1" max="1" width="2.28125" style="0" customWidth="1"/>
    <col min="2" max="2" width="4.8515625" style="0" customWidth="1"/>
    <col min="3" max="3" width="39.00390625" style="0" customWidth="1"/>
    <col min="4" max="4" width="14.140625" style="16" customWidth="1"/>
    <col min="5" max="6" width="15.7109375" style="16" customWidth="1"/>
    <col min="7" max="7" width="9.00390625" style="16" customWidth="1"/>
    <col min="8" max="8" width="4.28125" style="16" customWidth="1"/>
    <col min="9" max="9" width="4.7109375" style="0" customWidth="1"/>
    <col min="10" max="16384" width="11.421875" style="0" customWidth="1"/>
  </cols>
  <sheetData>
    <row r="1" ht="12">
      <c r="G1"/>
    </row>
    <row r="2" ht="15"/>
    <row r="3" ht="15"/>
    <row r="4" ht="15"/>
    <row r="7" spans="3:4" ht="12">
      <c r="C7" s="19" t="s">
        <v>15</v>
      </c>
      <c r="D7"/>
    </row>
    <row r="13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49" ht="15"/>
    <row r="60" ht="15"/>
  </sheetData>
  <sheetProtection sheet="1"/>
  <hyperlinks>
    <hyperlink ref="C7" r:id="rId1" display="Last updated: 6 July 2009. Check for the latest version."/>
  </hyperlinks>
  <printOptions/>
  <pageMargins left="0.39000000000000007" right="0.39000000000000007" top="0.98" bottom="0.7900000000000001" header="0.39000000000000007" footer="0.51"/>
  <pageSetup fitToHeight="1" fitToWidth="1" orientation="portrait" paperSize="9" scale="54"/>
  <headerFooter alignWithMargins="0">
    <oddHeader>&amp;R&amp;G</oddHeader>
    <oddFooter>&amp;L© Userfocus Ltd 2009&amp;R&amp;P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showGridLines="0" workbookViewId="0" topLeftCell="A1">
      <selection activeCell="C6" sqref="C6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1</v>
      </c>
      <c r="H8" s="5"/>
      <c r="I8" s="5" t="s">
        <v>31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45" t="s">
        <v>176</v>
      </c>
      <c r="D10" s="17"/>
      <c r="E10" s="15"/>
      <c r="H10" s="13"/>
      <c r="I10" s="18"/>
      <c r="J10" s="15"/>
    </row>
    <row r="11" spans="2:10" s="1" customFormat="1" ht="24.75" thickBot="1">
      <c r="B11" s="13"/>
      <c r="C11" s="45" t="s">
        <v>177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45" t="s">
        <v>178</v>
      </c>
      <c r="D12" s="17"/>
      <c r="E12" s="15"/>
      <c r="H12" s="13"/>
      <c r="I12" s="18"/>
      <c r="J12" s="15"/>
    </row>
    <row r="13" spans="2:10" s="1" customFormat="1" ht="24.75" thickBot="1">
      <c r="B13" s="13"/>
      <c r="C13" s="45" t="s">
        <v>179</v>
      </c>
      <c r="D13" s="17"/>
      <c r="E13" s="15"/>
      <c r="H13" s="13"/>
      <c r="I13" s="18"/>
      <c r="J13" s="15"/>
    </row>
    <row r="14" spans="2:10" s="1" customFormat="1" ht="24.75" thickBot="1">
      <c r="B14" s="13"/>
      <c r="C14" s="45" t="s">
        <v>180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45" t="s">
        <v>181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45" t="s">
        <v>182</v>
      </c>
      <c r="D16" s="17"/>
      <c r="E16" s="15"/>
      <c r="H16" s="13"/>
      <c r="I16" s="18"/>
      <c r="J16" s="15"/>
    </row>
    <row r="17" spans="2:10" s="1" customFormat="1" ht="22.5" customHeight="1" thickBot="1">
      <c r="B17" s="13"/>
      <c r="C17" s="45" t="s">
        <v>183</v>
      </c>
      <c r="D17" s="17"/>
      <c r="E17" s="15"/>
      <c r="H17" s="13"/>
      <c r="I17" s="18"/>
      <c r="J17" s="15"/>
    </row>
    <row r="18" spans="2:10" s="1" customFormat="1" ht="24.75" thickBot="1">
      <c r="B18" s="13"/>
      <c r="C18" s="45" t="s">
        <v>184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45" t="s">
        <v>185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45" t="s">
        <v>186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45" t="s">
        <v>187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45" t="s">
        <v>261</v>
      </c>
      <c r="D22" s="17"/>
      <c r="E22" s="15"/>
      <c r="H22" s="13"/>
      <c r="I22" s="18"/>
      <c r="J22" s="15"/>
    </row>
    <row r="23" spans="2:10" s="1" customFormat="1" ht="15.75" thickBot="1">
      <c r="B23" s="13"/>
      <c r="C23" s="45" t="s">
        <v>188</v>
      </c>
      <c r="D23" s="17"/>
      <c r="E23" s="15"/>
      <c r="H23" s="13"/>
      <c r="I23" s="18"/>
      <c r="J23" s="15"/>
    </row>
    <row r="24" spans="2:10" s="1" customFormat="1" ht="24.75" thickBot="1">
      <c r="B24" s="13"/>
      <c r="C24" s="45" t="s">
        <v>189</v>
      </c>
      <c r="D24" s="17"/>
      <c r="E24" s="15"/>
      <c r="H24" s="13"/>
      <c r="I24" s="18"/>
      <c r="J24" s="15"/>
    </row>
    <row r="25" spans="2:10" s="1" customFormat="1" ht="24.75" thickBot="1">
      <c r="B25" s="13"/>
      <c r="C25" s="45" t="s">
        <v>190</v>
      </c>
      <c r="D25" s="17"/>
      <c r="E25" s="15"/>
      <c r="H25" s="13"/>
      <c r="I25" s="18"/>
      <c r="J25" s="15"/>
    </row>
    <row r="26" spans="2:10" s="1" customFormat="1" ht="24.75" thickBot="1">
      <c r="B26" s="13"/>
      <c r="C26" s="45" t="s">
        <v>191</v>
      </c>
      <c r="D26" s="17"/>
      <c r="E26" s="15"/>
      <c r="H26" s="13"/>
      <c r="I26" s="18"/>
      <c r="J26" s="15"/>
    </row>
    <row r="27" spans="2:10" s="1" customFormat="1" ht="24.75" thickBot="1">
      <c r="B27" s="13"/>
      <c r="C27" s="45" t="s">
        <v>262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45" t="s">
        <v>192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45" t="s">
        <v>193</v>
      </c>
      <c r="D29" s="17"/>
      <c r="E29" s="15"/>
      <c r="H29" s="13"/>
      <c r="I29" s="18"/>
      <c r="J29" s="15"/>
    </row>
    <row r="30" spans="2:10" ht="15.75" thickBot="1">
      <c r="B30" s="10"/>
      <c r="C30" s="11"/>
      <c r="D30" s="11"/>
      <c r="E30" s="12"/>
      <c r="H30" s="10"/>
      <c r="I30" s="11"/>
      <c r="J30" s="12"/>
    </row>
  </sheetData>
  <sheetProtection sheet="1"/>
  <conditionalFormatting sqref="H10:J30 B10:E30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29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showGridLines="0" workbookViewId="0" topLeftCell="A1">
      <selection activeCell="C5" sqref="C5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1</v>
      </c>
      <c r="H8" s="5"/>
      <c r="I8" s="5" t="s">
        <v>31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4.75" thickBot="1">
      <c r="B10" s="13"/>
      <c r="C10" s="45" t="s">
        <v>263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45" t="s">
        <v>194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45" t="s">
        <v>195</v>
      </c>
      <c r="D12" s="17"/>
      <c r="E12" s="15"/>
      <c r="H12" s="13"/>
      <c r="I12" s="18"/>
      <c r="J12" s="15"/>
    </row>
    <row r="13" spans="2:10" s="1" customFormat="1" ht="15.75" thickBot="1">
      <c r="B13" s="13"/>
      <c r="C13" s="45" t="s">
        <v>196</v>
      </c>
      <c r="D13" s="17"/>
      <c r="E13" s="15"/>
      <c r="H13" s="13"/>
      <c r="I13" s="18"/>
      <c r="J13" s="15"/>
    </row>
    <row r="14" spans="2:10" s="1" customFormat="1" ht="24.75" thickBot="1">
      <c r="B14" s="13"/>
      <c r="C14" s="45" t="s">
        <v>197</v>
      </c>
      <c r="D14" s="17"/>
      <c r="E14" s="15"/>
      <c r="H14" s="13"/>
      <c r="I14" s="18"/>
      <c r="J14" s="15"/>
    </row>
    <row r="15" spans="2:10" s="1" customFormat="1" ht="24.75" thickBot="1">
      <c r="B15" s="13"/>
      <c r="C15" s="45" t="s">
        <v>198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45" t="s">
        <v>199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45" t="s">
        <v>200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45" t="s">
        <v>201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45" t="s">
        <v>202</v>
      </c>
      <c r="D19" s="17"/>
      <c r="E19" s="15"/>
      <c r="H19" s="13"/>
      <c r="I19" s="18"/>
      <c r="J19" s="15"/>
    </row>
    <row r="20" spans="2:10" s="1" customFormat="1" ht="24.75" thickBot="1">
      <c r="B20" s="13"/>
      <c r="C20" s="45" t="s">
        <v>203</v>
      </c>
      <c r="D20" s="17"/>
      <c r="E20" s="15"/>
      <c r="H20" s="13"/>
      <c r="I20" s="18"/>
      <c r="J20" s="15"/>
    </row>
    <row r="21" spans="2:10" s="1" customFormat="1" ht="24.75" thickBot="1">
      <c r="B21" s="13"/>
      <c r="C21" s="45" t="s">
        <v>264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45" t="s">
        <v>204</v>
      </c>
      <c r="D22" s="17"/>
      <c r="E22" s="15"/>
      <c r="H22" s="13"/>
      <c r="I22" s="18"/>
      <c r="J22" s="15"/>
    </row>
    <row r="23" spans="2:10" s="1" customFormat="1" ht="15.75" thickBot="1">
      <c r="B23" s="13"/>
      <c r="C23" s="45" t="s">
        <v>205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45" t="s">
        <v>206</v>
      </c>
      <c r="D24" s="17"/>
      <c r="E24" s="15"/>
      <c r="H24" s="13"/>
      <c r="I24" s="18"/>
      <c r="J24" s="15"/>
    </row>
    <row r="25" spans="2:10" s="1" customFormat="1" ht="24.75" thickBot="1">
      <c r="B25" s="13"/>
      <c r="C25" s="45" t="s">
        <v>207</v>
      </c>
      <c r="D25" s="17"/>
      <c r="E25" s="15"/>
      <c r="H25" s="13"/>
      <c r="I25" s="18"/>
      <c r="J25" s="15"/>
    </row>
    <row r="26" spans="2:10" s="1" customFormat="1" ht="24.75" thickBot="1">
      <c r="B26" s="13"/>
      <c r="C26" s="45" t="s">
        <v>208</v>
      </c>
      <c r="D26" s="17"/>
      <c r="E26" s="15"/>
      <c r="H26" s="13"/>
      <c r="I26" s="18"/>
      <c r="J26" s="15"/>
    </row>
    <row r="27" spans="2:10" s="1" customFormat="1" ht="24.75" thickBot="1">
      <c r="B27" s="13"/>
      <c r="C27" s="45" t="s">
        <v>209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45" t="s">
        <v>210</v>
      </c>
      <c r="D28" s="17"/>
      <c r="E28" s="15"/>
      <c r="H28" s="13"/>
      <c r="I28" s="18"/>
      <c r="J28" s="15"/>
    </row>
    <row r="29" spans="2:10" s="1" customFormat="1" ht="24.75" thickBot="1">
      <c r="B29" s="13"/>
      <c r="C29" s="45" t="s">
        <v>211</v>
      </c>
      <c r="D29" s="17"/>
      <c r="E29" s="15"/>
      <c r="H29" s="13"/>
      <c r="I29" s="18"/>
      <c r="J29" s="15"/>
    </row>
    <row r="30" spans="2:10" s="1" customFormat="1" ht="24.75" thickBot="1">
      <c r="B30" s="13"/>
      <c r="C30" s="45" t="s">
        <v>212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45" t="s">
        <v>213</v>
      </c>
      <c r="D31" s="17"/>
      <c r="E31" s="15"/>
      <c r="H31" s="13"/>
      <c r="I31" s="18"/>
      <c r="J31" s="15"/>
    </row>
    <row r="32" spans="2:10" s="1" customFormat="1" ht="22.5" customHeight="1" thickBot="1">
      <c r="B32" s="13"/>
      <c r="C32" s="45" t="s">
        <v>214</v>
      </c>
      <c r="D32" s="17"/>
      <c r="E32" s="15"/>
      <c r="H32" s="13"/>
      <c r="I32" s="18"/>
      <c r="J32" s="15"/>
    </row>
    <row r="33" spans="2:10" s="1" customFormat="1" ht="22.5" customHeight="1" thickBot="1">
      <c r="B33" s="13"/>
      <c r="C33" s="45" t="s">
        <v>215</v>
      </c>
      <c r="D33" s="17"/>
      <c r="E33" s="15"/>
      <c r="H33" s="13"/>
      <c r="I33" s="18"/>
      <c r="J33" s="15"/>
    </row>
    <row r="34" spans="2:10" s="1" customFormat="1" ht="24.75" thickBot="1">
      <c r="B34" s="13"/>
      <c r="C34" s="45" t="s">
        <v>216</v>
      </c>
      <c r="D34" s="17"/>
      <c r="E34" s="15"/>
      <c r="H34" s="13"/>
      <c r="I34" s="18"/>
      <c r="J34" s="15"/>
    </row>
    <row r="35" spans="2:10" s="1" customFormat="1" ht="24.75" thickBot="1">
      <c r="B35" s="13"/>
      <c r="C35" s="45" t="s">
        <v>217</v>
      </c>
      <c r="D35" s="17"/>
      <c r="E35" s="15"/>
      <c r="H35" s="13"/>
      <c r="I35" s="18"/>
      <c r="J35" s="15"/>
    </row>
    <row r="36" spans="2:10" s="1" customFormat="1" ht="22.5" customHeight="1" thickBot="1">
      <c r="B36" s="13"/>
      <c r="C36" s="45" t="s">
        <v>218</v>
      </c>
      <c r="D36" s="17"/>
      <c r="E36" s="15"/>
      <c r="H36" s="13"/>
      <c r="I36" s="18"/>
      <c r="J36" s="15"/>
    </row>
    <row r="37" spans="2:10" s="1" customFormat="1" ht="22.5" customHeight="1" thickBot="1">
      <c r="B37" s="13"/>
      <c r="C37" s="45" t="s">
        <v>219</v>
      </c>
      <c r="D37" s="17"/>
      <c r="E37" s="15"/>
      <c r="H37" s="13"/>
      <c r="I37" s="18"/>
      <c r="J37" s="15"/>
    </row>
    <row r="38" spans="2:10" s="1" customFormat="1" ht="24.75" thickBot="1">
      <c r="B38" s="13"/>
      <c r="C38" s="45" t="s">
        <v>220</v>
      </c>
      <c r="D38" s="17"/>
      <c r="E38" s="15"/>
      <c r="H38" s="13"/>
      <c r="I38" s="18"/>
      <c r="J38" s="15"/>
    </row>
    <row r="39" spans="2:10" s="1" customFormat="1" ht="22.5" customHeight="1" thickBot="1">
      <c r="B39" s="13"/>
      <c r="C39" s="45" t="s">
        <v>221</v>
      </c>
      <c r="D39" s="17"/>
      <c r="E39" s="15"/>
      <c r="H39" s="13"/>
      <c r="I39" s="18"/>
      <c r="J39" s="15"/>
    </row>
    <row r="40" spans="2:10" s="1" customFormat="1" ht="22.5" customHeight="1" thickBot="1">
      <c r="B40" s="13"/>
      <c r="C40" s="45" t="s">
        <v>222</v>
      </c>
      <c r="D40" s="17"/>
      <c r="E40" s="15"/>
      <c r="H40" s="13"/>
      <c r="I40" s="18"/>
      <c r="J40" s="15"/>
    </row>
    <row r="41" spans="2:10" s="1" customFormat="1" ht="22.5" customHeight="1" thickBot="1">
      <c r="B41" s="13"/>
      <c r="C41" s="45" t="s">
        <v>223</v>
      </c>
      <c r="D41" s="17"/>
      <c r="E41" s="15"/>
      <c r="H41" s="13"/>
      <c r="I41" s="18"/>
      <c r="J41" s="15"/>
    </row>
    <row r="42" spans="2:10" s="1" customFormat="1" ht="22.5" customHeight="1" thickBot="1">
      <c r="B42" s="13"/>
      <c r="C42" s="45" t="s">
        <v>224</v>
      </c>
      <c r="D42" s="17"/>
      <c r="E42" s="15"/>
      <c r="H42" s="13"/>
      <c r="I42" s="18"/>
      <c r="J42" s="15"/>
    </row>
    <row r="43" spans="2:10" s="1" customFormat="1" ht="22.5" customHeight="1" thickBot="1">
      <c r="B43" s="13"/>
      <c r="C43" s="45" t="s">
        <v>225</v>
      </c>
      <c r="D43" s="17"/>
      <c r="E43" s="15"/>
      <c r="H43" s="13"/>
      <c r="I43" s="18"/>
      <c r="J43" s="15"/>
    </row>
    <row r="44" spans="2:10" s="1" customFormat="1" ht="22.5" customHeight="1" thickBot="1">
      <c r="B44" s="13"/>
      <c r="C44" s="45" t="s">
        <v>226</v>
      </c>
      <c r="D44" s="17"/>
      <c r="E44" s="15"/>
      <c r="H44" s="13"/>
      <c r="I44" s="18"/>
      <c r="J44" s="15"/>
    </row>
    <row r="45" spans="2:10" s="1" customFormat="1" ht="22.5" customHeight="1" thickBot="1">
      <c r="B45" s="13"/>
      <c r="C45" s="45" t="s">
        <v>227</v>
      </c>
      <c r="D45" s="17"/>
      <c r="E45" s="15"/>
      <c r="H45" s="13"/>
      <c r="I45" s="18"/>
      <c r="J45" s="15"/>
    </row>
    <row r="46" spans="2:10" s="1" customFormat="1" ht="22.5" customHeight="1" thickBot="1">
      <c r="B46" s="13"/>
      <c r="C46" s="45" t="s">
        <v>228</v>
      </c>
      <c r="D46" s="17"/>
      <c r="E46" s="15"/>
      <c r="H46" s="13"/>
      <c r="I46" s="18"/>
      <c r="J46" s="15"/>
    </row>
    <row r="47" spans="2:10" ht="15.75" thickBot="1">
      <c r="B47" s="10"/>
      <c r="C47" s="11"/>
      <c r="D47" s="11"/>
      <c r="E47" s="12"/>
      <c r="H47" s="10"/>
      <c r="I47" s="11"/>
      <c r="J47" s="12"/>
    </row>
  </sheetData>
  <sheetProtection sheet="1"/>
  <conditionalFormatting sqref="H10:J47 B10:E47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46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46"/>
  <headerFooter alignWithMargins="0">
    <oddHeader>&amp;R&amp;G</oddHeader>
    <oddFooter>&amp;L© Userfocus Ltd 2009&amp;R&amp;P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G7"/>
  <sheetViews>
    <sheetView showGridLines="0" workbookViewId="0" topLeftCell="A1">
      <selection activeCell="B4" sqref="B4"/>
    </sheetView>
  </sheetViews>
  <sheetFormatPr defaultColWidth="11.57421875" defaultRowHeight="15"/>
  <cols>
    <col min="1" max="1" width="2.28125" style="0" customWidth="1"/>
    <col min="2" max="2" width="4.8515625" style="0" customWidth="1"/>
    <col min="3" max="3" width="39.00390625" style="0" customWidth="1"/>
    <col min="4" max="4" width="14.140625" style="16" customWidth="1"/>
    <col min="5" max="6" width="15.7109375" style="16" customWidth="1"/>
    <col min="7" max="7" width="9.00390625" style="16" customWidth="1"/>
    <col min="8" max="8" width="4.28125" style="16" customWidth="1"/>
    <col min="9" max="9" width="4.7109375" style="0" customWidth="1"/>
    <col min="10" max="16384" width="11.421875" style="0" customWidth="1"/>
  </cols>
  <sheetData>
    <row r="1" ht="12">
      <c r="G1"/>
    </row>
    <row r="2" ht="15"/>
    <row r="3" ht="15"/>
    <row r="4" ht="15"/>
    <row r="7" ht="12">
      <c r="D7"/>
    </row>
  </sheetData>
  <sheetProtection sheet="1"/>
  <printOptions/>
  <pageMargins left="0.39000000000000007" right="0.39000000000000007" top="0.98" bottom="0.7900000000000001" header="0.39000000000000007" footer="0.51"/>
  <pageSetup fitToHeight="1" fitToWidth="1" orientation="portrait" paperSize="9" scale="54"/>
  <headerFooter alignWithMargins="0">
    <oddHeader>&amp;R&amp;G</oddHeader>
    <oddFooter>&amp;L© Userfocus Ltd 2009&amp;R&amp;P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showGridLines="0" workbookViewId="0" topLeftCell="A1">
      <selection activeCell="C7" sqref="C7"/>
    </sheetView>
  </sheetViews>
  <sheetFormatPr defaultColWidth="10.8515625" defaultRowHeight="15"/>
  <cols>
    <col min="1" max="1" width="2.28125" style="20" customWidth="1"/>
    <col min="2" max="2" width="4.8515625" style="20" customWidth="1"/>
    <col min="3" max="3" width="39.00390625" style="20" customWidth="1"/>
    <col min="4" max="4" width="14.140625" style="21" customWidth="1"/>
    <col min="5" max="6" width="15.7109375" style="21" customWidth="1"/>
    <col min="7" max="7" width="9.00390625" style="21" customWidth="1"/>
    <col min="8" max="8" width="4.28125" style="21" customWidth="1"/>
    <col min="9" max="9" width="4.7109375" style="20" customWidth="1"/>
    <col min="10" max="16384" width="10.8515625" style="20" customWidth="1"/>
  </cols>
  <sheetData>
    <row r="1" ht="12">
      <c r="G1" s="20"/>
    </row>
    <row r="2" ht="15"/>
    <row r="3" ht="15"/>
    <row r="4" ht="15"/>
    <row r="11" spans="2:8" ht="15.75" thickBot="1">
      <c r="B11" s="22"/>
      <c r="C11" s="22" t="s">
        <v>5</v>
      </c>
      <c r="D11" s="23"/>
      <c r="E11" s="23"/>
      <c r="F11" s="23"/>
      <c r="G11" s="24"/>
      <c r="H11" s="25"/>
    </row>
    <row r="12" spans="2:8" ht="15">
      <c r="B12" s="26"/>
      <c r="C12" s="27"/>
      <c r="D12" s="27"/>
      <c r="E12" s="27"/>
      <c r="F12" s="27"/>
      <c r="G12" s="27"/>
      <c r="H12" s="28"/>
    </row>
    <row r="13" spans="2:8" ht="15">
      <c r="B13" s="29"/>
      <c r="C13" s="39"/>
      <c r="D13" s="39" t="s">
        <v>11</v>
      </c>
      <c r="E13" s="39" t="s">
        <v>3</v>
      </c>
      <c r="F13" s="39" t="s">
        <v>2</v>
      </c>
      <c r="G13" s="39" t="s">
        <v>4</v>
      </c>
      <c r="H13" s="31"/>
    </row>
    <row r="14" spans="2:8" ht="15">
      <c r="B14" s="32"/>
      <c r="C14" s="39" t="s">
        <v>0</v>
      </c>
      <c r="D14" s="40">
        <f>SUM('Strona Domowa'!D10:D29)</f>
        <v>0</v>
      </c>
      <c r="E14" s="40">
        <f>COUNTA('Strona Domowa'!C10:C29)</f>
        <v>20</v>
      </c>
      <c r="F14" s="40">
        <f>COUNT('Strona Domowa'!D10:D29)</f>
        <v>0</v>
      </c>
      <c r="G14" s="41">
        <f>IF(F14=0,"",(D14+F14)/(2*F14))</f>
      </c>
      <c r="H14" s="33"/>
    </row>
    <row r="15" spans="2:8" ht="15">
      <c r="B15" s="32"/>
      <c r="C15" s="39" t="s">
        <v>35</v>
      </c>
      <c r="D15" s="40">
        <f>SUM('Orientacja na zadania'!D10:D53)</f>
        <v>0</v>
      </c>
      <c r="E15" s="40">
        <f>COUNTA('Orientacja na zadania'!C10:C53)</f>
        <v>44</v>
      </c>
      <c r="F15" s="40">
        <f>COUNT('Orientacja na zadania'!D10:D53)</f>
        <v>0</v>
      </c>
      <c r="G15" s="41">
        <f aca="true" t="shared" si="0" ref="G15:G22">IF(F15=0,"",(D15+F15)/(2*F15))</f>
      </c>
      <c r="H15" s="33"/>
    </row>
    <row r="16" spans="2:8" ht="15">
      <c r="B16" s="32"/>
      <c r="C16" s="39" t="s">
        <v>6</v>
      </c>
      <c r="D16" s="40">
        <f>SUM('Nawigacja &amp; AI'!D10:D38)</f>
        <v>0</v>
      </c>
      <c r="E16" s="40">
        <f>COUNTA('Nawigacja &amp; AI'!C10:C38)</f>
        <v>29</v>
      </c>
      <c r="F16" s="40">
        <f>COUNT('Nawigacja &amp; AI'!D10:D38)</f>
        <v>0</v>
      </c>
      <c r="G16" s="41">
        <f t="shared" si="0"/>
      </c>
      <c r="H16" s="33"/>
    </row>
    <row r="17" spans="2:8" ht="15">
      <c r="B17" s="32"/>
      <c r="C17" s="39" t="s">
        <v>9</v>
      </c>
      <c r="D17" s="40">
        <f>SUM('Formularze, Wprowadzanie danych'!D10:D32)</f>
        <v>0</v>
      </c>
      <c r="E17" s="40">
        <f>COUNTA('Formularze, Wprowadzanie danych'!C10:C32)</f>
        <v>23</v>
      </c>
      <c r="F17" s="40">
        <f>COUNT('Formularze, Wprowadzanie danych'!D10:D32)</f>
        <v>0</v>
      </c>
      <c r="G17" s="41">
        <f t="shared" si="0"/>
      </c>
      <c r="H17" s="33"/>
    </row>
    <row r="18" spans="2:8" ht="15">
      <c r="B18" s="34"/>
      <c r="C18" s="39" t="s">
        <v>7</v>
      </c>
      <c r="D18" s="40">
        <f>SUM('Zaufanie &amp; Wiarygodność'!D10:D22)</f>
        <v>0</v>
      </c>
      <c r="E18" s="40">
        <f>COUNTA('Zaufanie &amp; Wiarygodność'!C10:C22)</f>
        <v>13</v>
      </c>
      <c r="F18" s="40">
        <f>COUNT('Zaufanie &amp; Wiarygodność'!D10:D22)</f>
        <v>0</v>
      </c>
      <c r="G18" s="41">
        <f t="shared" si="0"/>
      </c>
      <c r="H18" s="33"/>
    </row>
    <row r="19" spans="2:8" ht="15">
      <c r="B19" s="34"/>
      <c r="C19" s="39" t="s">
        <v>10</v>
      </c>
      <c r="D19" s="40">
        <f>SUM('Pisownia &amp; Jakość treści'!D10:D32)</f>
        <v>0</v>
      </c>
      <c r="E19" s="40">
        <f>COUNTA('Pisownia &amp; Jakość treści'!C10:C32)</f>
        <v>23</v>
      </c>
      <c r="F19" s="40">
        <f>COUNT('Pisownia &amp; Jakość treści'!D10:D32)</f>
        <v>0</v>
      </c>
      <c r="G19" s="41">
        <f t="shared" si="0"/>
      </c>
      <c r="H19" s="33"/>
    </row>
    <row r="20" spans="2:8" ht="15">
      <c r="B20" s="34"/>
      <c r="C20" s="39" t="s">
        <v>14</v>
      </c>
      <c r="D20" s="40">
        <f>SUM('Układ strony &amp; szata graficzna'!D10:D47)</f>
        <v>0</v>
      </c>
      <c r="E20" s="40">
        <f>COUNTA('Układ strony &amp; szata graficzna'!C10:C47)</f>
        <v>38</v>
      </c>
      <c r="F20" s="40">
        <f>COUNT('Układ strony &amp; szata graficzna'!D10:D47)</f>
        <v>0</v>
      </c>
      <c r="G20" s="41">
        <f t="shared" si="0"/>
      </c>
      <c r="H20" s="33"/>
    </row>
    <row r="21" spans="2:8" ht="15">
      <c r="B21" s="34"/>
      <c r="C21" s="39" t="s">
        <v>8</v>
      </c>
      <c r="D21" s="40">
        <f>SUM(Wyszukiwanie!D10:D29)</f>
        <v>0</v>
      </c>
      <c r="E21" s="40">
        <f>COUNTA(Wyszukiwanie!C10:C29)</f>
        <v>20</v>
      </c>
      <c r="F21" s="40">
        <f>COUNT(Wyszukiwanie!D10:D29)</f>
        <v>0</v>
      </c>
      <c r="G21" s="41">
        <f t="shared" si="0"/>
      </c>
      <c r="H21" s="33"/>
    </row>
    <row r="22" spans="2:8" ht="15">
      <c r="B22" s="34"/>
      <c r="C22" s="39" t="s">
        <v>13</v>
      </c>
      <c r="D22" s="40">
        <f>SUM('Pomoc, Inf. zwr., Tol. błędów'!D10:D46)</f>
        <v>0</v>
      </c>
      <c r="E22" s="40">
        <f>COUNTA('Pomoc, Inf. zwr., Tol. błędów'!C10:C46)</f>
        <v>37</v>
      </c>
      <c r="F22" s="40">
        <f>COUNT('Pomoc, Inf. zwr., Tol. błędów'!D10:D46)</f>
        <v>0</v>
      </c>
      <c r="G22" s="41">
        <f t="shared" si="0"/>
      </c>
      <c r="H22" s="33"/>
    </row>
    <row r="23" spans="2:8" ht="15.75" thickBot="1">
      <c r="B23" s="34"/>
      <c r="C23" s="42" t="s">
        <v>12</v>
      </c>
      <c r="D23" s="43"/>
      <c r="E23" s="43">
        <f>SUM(E14:E22)</f>
        <v>247</v>
      </c>
      <c r="F23" s="43">
        <f>SUM(F14:F22)</f>
        <v>0</v>
      </c>
      <c r="G23" s="44">
        <f>IF(G14="","",AVERAGE(G14:G22))</f>
      </c>
      <c r="H23" s="33"/>
    </row>
    <row r="24" spans="2:8" ht="16.5" thickBot="1" thickTop="1">
      <c r="B24" s="35"/>
      <c r="C24" s="36"/>
      <c r="D24" s="36"/>
      <c r="E24" s="36"/>
      <c r="F24" s="36"/>
      <c r="G24" s="36"/>
      <c r="H24" s="37"/>
    </row>
    <row r="25" spans="2:8" ht="15">
      <c r="B25" s="30"/>
      <c r="C25" s="30"/>
      <c r="D25" s="30"/>
      <c r="E25" s="30"/>
      <c r="F25" s="30"/>
      <c r="G25" s="30"/>
      <c r="H25" s="38"/>
    </row>
  </sheetData>
  <sheetProtection sheet="1" objects="1" scenarios="1"/>
  <conditionalFormatting sqref="C14:G23">
    <cfRule type="expression" priority="1" dxfId="0" stopIfTrue="1">
      <formula>MOD(ROW(),2)=0</formula>
    </cfRule>
  </conditionalFormatting>
  <printOptions/>
  <pageMargins left="0.3937007874015748" right="0.3937007874015748" top="0.984251968503937" bottom="0.7874015748031497" header="0.3937007874015748" footer="0.5118110236220472"/>
  <pageSetup orientation="portrait" paperSize="9"/>
  <headerFooter alignWithMargins="0">
    <oddHeader>&amp;R&amp;G</oddHeader>
    <oddFooter>&amp;L© Userfocus Ltd 2005&amp;R&amp;P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showGridLines="0" workbookViewId="0" topLeftCell="A1">
      <selection activeCell="C4" sqref="C4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1</v>
      </c>
      <c r="H8" s="5"/>
      <c r="I8" s="5" t="s">
        <v>31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4.75" thickBot="1">
      <c r="B10" s="13"/>
      <c r="C10" s="14" t="s">
        <v>250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14" t="s">
        <v>251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14" t="s">
        <v>18</v>
      </c>
      <c r="D12" s="17"/>
      <c r="E12" s="15"/>
      <c r="H12" s="13"/>
      <c r="I12" s="18"/>
      <c r="J12" s="15"/>
    </row>
    <row r="13" spans="2:10" s="1" customFormat="1" ht="27" customHeight="1" thickBot="1">
      <c r="B13" s="13"/>
      <c r="C13" s="14" t="s">
        <v>16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14" t="s">
        <v>17</v>
      </c>
      <c r="D14" s="17"/>
      <c r="E14" s="15"/>
      <c r="H14" s="13"/>
      <c r="I14" s="18"/>
      <c r="J14" s="15"/>
    </row>
    <row r="15" spans="2:10" s="1" customFormat="1" ht="24.75" thickBot="1">
      <c r="B15" s="13"/>
      <c r="C15" s="14" t="s">
        <v>32</v>
      </c>
      <c r="D15" s="17"/>
      <c r="E15" s="15"/>
      <c r="H15" s="13"/>
      <c r="I15" s="18"/>
      <c r="J15" s="15"/>
    </row>
    <row r="16" spans="2:10" s="1" customFormat="1" ht="24.75" thickBot="1">
      <c r="B16" s="13"/>
      <c r="C16" s="14" t="s">
        <v>33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14" t="s">
        <v>30</v>
      </c>
      <c r="D17" s="17"/>
      <c r="E17" s="15"/>
      <c r="H17" s="13"/>
      <c r="I17" s="18"/>
      <c r="J17" s="15"/>
    </row>
    <row r="18" spans="2:10" s="1" customFormat="1" ht="15.75" thickBot="1">
      <c r="B18" s="13"/>
      <c r="C18" s="14" t="s">
        <v>29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14" t="s">
        <v>26</v>
      </c>
      <c r="D19" s="17"/>
      <c r="E19" s="15"/>
      <c r="H19" s="13"/>
      <c r="I19" s="18"/>
      <c r="J19" s="15"/>
    </row>
    <row r="20" spans="2:10" s="1" customFormat="1" ht="24.75" thickBot="1">
      <c r="B20" s="13"/>
      <c r="C20" s="14" t="s">
        <v>34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27</v>
      </c>
      <c r="D21" s="17"/>
      <c r="E21" s="15"/>
      <c r="H21" s="13"/>
      <c r="I21" s="18"/>
      <c r="J21" s="15"/>
    </row>
    <row r="22" spans="2:10" s="1" customFormat="1" ht="22.5" customHeight="1" thickBot="1">
      <c r="B22" s="13"/>
      <c r="C22" s="14" t="s">
        <v>19</v>
      </c>
      <c r="D22" s="17"/>
      <c r="E22" s="15"/>
      <c r="H22" s="13"/>
      <c r="I22" s="18"/>
      <c r="J22" s="15"/>
    </row>
    <row r="23" spans="2:10" s="1" customFormat="1" ht="22.5" customHeight="1" thickBot="1">
      <c r="B23" s="13"/>
      <c r="C23" s="14" t="s">
        <v>28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14" t="s">
        <v>20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21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14" t="s">
        <v>22</v>
      </c>
      <c r="D26" s="17"/>
      <c r="E26" s="15"/>
      <c r="H26" s="13"/>
      <c r="I26" s="18"/>
      <c r="J26" s="15"/>
    </row>
    <row r="27" spans="2:10" s="1" customFormat="1" ht="22.5" customHeight="1" thickBot="1">
      <c r="B27" s="13"/>
      <c r="C27" s="14" t="s">
        <v>23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24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14" t="s">
        <v>25</v>
      </c>
      <c r="D29" s="17"/>
      <c r="E29" s="15"/>
      <c r="H29" s="13"/>
      <c r="I29" s="18"/>
      <c r="J29" s="15"/>
    </row>
    <row r="30" spans="2:10" ht="15.75" thickBot="1">
      <c r="B30" s="10"/>
      <c r="C30" s="11"/>
      <c r="D30" s="11"/>
      <c r="E30" s="12"/>
      <c r="H30" s="10"/>
      <c r="I30" s="11"/>
      <c r="J30" s="12"/>
    </row>
  </sheetData>
  <sheetProtection sheet="1"/>
  <conditionalFormatting sqref="H10:J30 B10:E30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29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61"/>
  <headerFooter alignWithMargins="0">
    <oddHeader>&amp;R&amp;G</oddHeader>
    <oddFooter>&amp;L© Userfocus Ltd 2009&amp;R&amp;P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showGridLines="0" workbookViewId="0" topLeftCell="A1">
      <selection activeCell="C5" sqref="C5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1</v>
      </c>
      <c r="H8" s="5"/>
      <c r="I8" s="5" t="s">
        <v>31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36</v>
      </c>
      <c r="D10" s="17"/>
      <c r="E10" s="15"/>
      <c r="H10" s="13"/>
      <c r="I10" s="18"/>
      <c r="J10" s="15"/>
    </row>
    <row r="11" spans="2:10" s="1" customFormat="1" ht="15.75" thickBot="1">
      <c r="B11" s="13"/>
      <c r="C11" s="14" t="s">
        <v>37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14" t="s">
        <v>38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14" t="s">
        <v>39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14" t="s">
        <v>40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14" t="s">
        <v>41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14" t="s">
        <v>42</v>
      </c>
      <c r="D16" s="17"/>
      <c r="E16" s="15"/>
      <c r="H16" s="13"/>
      <c r="I16" s="18"/>
      <c r="J16" s="15"/>
    </row>
    <row r="17" spans="2:10" s="1" customFormat="1" ht="22.5" customHeight="1" thickBot="1">
      <c r="B17" s="13"/>
      <c r="C17" s="14" t="s">
        <v>43</v>
      </c>
      <c r="D17" s="17"/>
      <c r="E17" s="15"/>
      <c r="H17" s="13"/>
      <c r="I17" s="18"/>
      <c r="J17" s="15"/>
    </row>
    <row r="18" spans="2:10" s="1" customFormat="1" ht="24.75" thickBot="1">
      <c r="B18" s="13"/>
      <c r="C18" s="14" t="s">
        <v>44</v>
      </c>
      <c r="D18" s="17"/>
      <c r="E18" s="15"/>
      <c r="H18" s="13"/>
      <c r="I18" s="18"/>
      <c r="J18" s="15"/>
    </row>
    <row r="19" spans="2:10" s="1" customFormat="1" ht="36.75" thickBot="1">
      <c r="B19" s="13"/>
      <c r="C19" s="45" t="s">
        <v>239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45</v>
      </c>
      <c r="D20" s="17"/>
      <c r="E20" s="15"/>
      <c r="H20" s="13"/>
      <c r="I20" s="18"/>
      <c r="J20" s="15"/>
    </row>
    <row r="21" spans="2:10" s="1" customFormat="1" ht="24.75" thickBot="1">
      <c r="B21" s="13"/>
      <c r="C21" s="14" t="s">
        <v>46</v>
      </c>
      <c r="D21" s="17"/>
      <c r="E21" s="15"/>
      <c r="H21" s="13"/>
      <c r="I21" s="18"/>
      <c r="J21" s="15"/>
    </row>
    <row r="22" spans="2:10" s="1" customFormat="1" ht="22.5" customHeight="1" thickBot="1">
      <c r="B22" s="13"/>
      <c r="C22" s="45" t="s">
        <v>245</v>
      </c>
      <c r="D22" s="17"/>
      <c r="E22" s="15"/>
      <c r="H22" s="13"/>
      <c r="I22" s="18"/>
      <c r="J22" s="15"/>
    </row>
    <row r="23" spans="2:10" s="1" customFormat="1" ht="22.5" customHeight="1" thickBot="1">
      <c r="B23" s="13"/>
      <c r="C23" s="45" t="s">
        <v>150</v>
      </c>
      <c r="D23" s="17"/>
      <c r="E23" s="15"/>
      <c r="H23" s="13"/>
      <c r="I23" s="18"/>
      <c r="J23" s="15"/>
    </row>
    <row r="24" spans="2:10" s="1" customFormat="1" ht="24.75" thickBot="1">
      <c r="B24" s="13"/>
      <c r="C24" s="14" t="s">
        <v>47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48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14" t="s">
        <v>49</v>
      </c>
      <c r="D26" s="17"/>
      <c r="E26" s="15"/>
      <c r="H26" s="13"/>
      <c r="I26" s="18"/>
      <c r="J26" s="15"/>
    </row>
    <row r="27" spans="2:10" s="1" customFormat="1" ht="24.75" thickBot="1">
      <c r="B27" s="13"/>
      <c r="C27" s="14" t="s">
        <v>246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50</v>
      </c>
      <c r="D28" s="17"/>
      <c r="E28" s="15"/>
      <c r="H28" s="13"/>
      <c r="I28" s="18"/>
      <c r="J28" s="15"/>
    </row>
    <row r="29" spans="2:10" s="1" customFormat="1" ht="24.75" thickBot="1">
      <c r="B29" s="13"/>
      <c r="C29" s="14" t="s">
        <v>51</v>
      </c>
      <c r="D29" s="17"/>
      <c r="E29" s="15"/>
      <c r="H29" s="13"/>
      <c r="I29" s="18"/>
      <c r="J29" s="15"/>
    </row>
    <row r="30" spans="2:10" s="1" customFormat="1" ht="22.5" customHeight="1" thickBot="1">
      <c r="B30" s="13"/>
      <c r="C30" s="14" t="s">
        <v>52</v>
      </c>
      <c r="D30" s="17"/>
      <c r="E30" s="15"/>
      <c r="H30" s="13"/>
      <c r="I30" s="18"/>
      <c r="J30" s="15"/>
    </row>
    <row r="31" spans="2:10" s="1" customFormat="1" ht="24.75" thickBot="1">
      <c r="B31" s="13"/>
      <c r="C31" s="14" t="s">
        <v>53</v>
      </c>
      <c r="D31" s="17"/>
      <c r="E31" s="15"/>
      <c r="H31" s="13"/>
      <c r="I31" s="18"/>
      <c r="J31" s="15"/>
    </row>
    <row r="32" spans="2:10" s="1" customFormat="1" ht="22.5" customHeight="1" thickBot="1">
      <c r="B32" s="13"/>
      <c r="C32" s="14" t="s">
        <v>54</v>
      </c>
      <c r="D32" s="17"/>
      <c r="E32" s="15"/>
      <c r="H32" s="13"/>
      <c r="I32" s="18"/>
      <c r="J32" s="15"/>
    </row>
    <row r="33" spans="2:10" s="1" customFormat="1" ht="22.5" customHeight="1" thickBot="1">
      <c r="B33" s="13"/>
      <c r="C33" s="14" t="s">
        <v>55</v>
      </c>
      <c r="D33" s="17"/>
      <c r="E33" s="15"/>
      <c r="H33" s="13"/>
      <c r="I33" s="18"/>
      <c r="J33" s="15"/>
    </row>
    <row r="34" spans="2:10" s="1" customFormat="1" ht="22.5" customHeight="1" thickBot="1">
      <c r="B34" s="13"/>
      <c r="C34" s="14" t="s">
        <v>56</v>
      </c>
      <c r="D34" s="17"/>
      <c r="E34" s="15"/>
      <c r="H34" s="13"/>
      <c r="I34" s="18"/>
      <c r="J34" s="15"/>
    </row>
    <row r="35" spans="2:10" s="1" customFormat="1" ht="22.5" customHeight="1" thickBot="1">
      <c r="B35" s="13"/>
      <c r="C35" s="14" t="s">
        <v>57</v>
      </c>
      <c r="D35" s="17"/>
      <c r="E35" s="15"/>
      <c r="H35" s="13"/>
      <c r="I35" s="18"/>
      <c r="J35" s="15"/>
    </row>
    <row r="36" spans="2:10" s="1" customFormat="1" ht="24.75" thickBot="1">
      <c r="B36" s="13"/>
      <c r="C36" s="14" t="s">
        <v>58</v>
      </c>
      <c r="D36" s="17"/>
      <c r="E36" s="15"/>
      <c r="H36" s="13"/>
      <c r="I36" s="18"/>
      <c r="J36" s="15"/>
    </row>
    <row r="37" spans="2:10" s="1" customFormat="1" ht="22.5" customHeight="1" thickBot="1">
      <c r="B37" s="13"/>
      <c r="C37" s="14" t="s">
        <v>59</v>
      </c>
      <c r="D37" s="17"/>
      <c r="E37" s="15"/>
      <c r="H37" s="13"/>
      <c r="I37" s="18"/>
      <c r="J37" s="15"/>
    </row>
    <row r="38" spans="2:10" s="1" customFormat="1" ht="24.75" thickBot="1">
      <c r="B38" s="13"/>
      <c r="C38" s="14" t="s">
        <v>60</v>
      </c>
      <c r="D38" s="17"/>
      <c r="E38" s="15"/>
      <c r="H38" s="13"/>
      <c r="I38" s="18"/>
      <c r="J38" s="15"/>
    </row>
    <row r="39" spans="2:10" s="1" customFormat="1" ht="15.75" thickBot="1">
      <c r="B39" s="13"/>
      <c r="C39" s="14" t="s">
        <v>61</v>
      </c>
      <c r="D39" s="17"/>
      <c r="E39" s="15"/>
      <c r="H39" s="13"/>
      <c r="I39" s="18"/>
      <c r="J39" s="15"/>
    </row>
    <row r="40" spans="2:10" s="1" customFormat="1" ht="22.5" customHeight="1" thickBot="1">
      <c r="B40" s="13"/>
      <c r="C40" s="45" t="s">
        <v>247</v>
      </c>
      <c r="D40" s="17"/>
      <c r="E40" s="15"/>
      <c r="H40" s="13"/>
      <c r="I40" s="18"/>
      <c r="J40" s="15"/>
    </row>
    <row r="41" spans="2:10" s="1" customFormat="1" ht="22.5" customHeight="1" thickBot="1">
      <c r="B41" s="13"/>
      <c r="C41" s="14" t="s">
        <v>62</v>
      </c>
      <c r="D41" s="17"/>
      <c r="E41" s="15"/>
      <c r="H41" s="13"/>
      <c r="I41" s="18"/>
      <c r="J41" s="15"/>
    </row>
    <row r="42" spans="2:10" s="1" customFormat="1" ht="22.5" customHeight="1" thickBot="1">
      <c r="B42" s="13"/>
      <c r="C42" s="14" t="s">
        <v>63</v>
      </c>
      <c r="D42" s="17"/>
      <c r="E42" s="15"/>
      <c r="H42" s="13"/>
      <c r="I42" s="18"/>
      <c r="J42" s="15"/>
    </row>
    <row r="43" spans="2:10" s="1" customFormat="1" ht="24.75" thickBot="1">
      <c r="B43" s="13"/>
      <c r="C43" s="14" t="s">
        <v>64</v>
      </c>
      <c r="D43" s="17"/>
      <c r="E43" s="15"/>
      <c r="H43" s="13"/>
      <c r="I43" s="18"/>
      <c r="J43" s="15"/>
    </row>
    <row r="44" spans="2:10" s="1" customFormat="1" ht="22.5" customHeight="1" thickBot="1">
      <c r="B44" s="13"/>
      <c r="C44" s="14" t="s">
        <v>65</v>
      </c>
      <c r="D44" s="17"/>
      <c r="E44" s="15"/>
      <c r="H44" s="13"/>
      <c r="I44" s="18"/>
      <c r="J44" s="15"/>
    </row>
    <row r="45" spans="2:10" s="1" customFormat="1" ht="25.5" customHeight="1" thickBot="1">
      <c r="B45" s="13"/>
      <c r="C45" s="14" t="s">
        <v>66</v>
      </c>
      <c r="D45" s="17"/>
      <c r="E45" s="15"/>
      <c r="H45" s="13"/>
      <c r="I45" s="18"/>
      <c r="J45" s="15"/>
    </row>
    <row r="46" spans="2:10" s="1" customFormat="1" ht="22.5" customHeight="1" thickBot="1">
      <c r="B46" s="13"/>
      <c r="C46" s="14" t="s">
        <v>67</v>
      </c>
      <c r="D46" s="17"/>
      <c r="E46" s="15"/>
      <c r="H46" s="13"/>
      <c r="I46" s="18"/>
      <c r="J46" s="15"/>
    </row>
    <row r="47" spans="2:10" s="1" customFormat="1" ht="22.5" customHeight="1" thickBot="1">
      <c r="B47" s="13"/>
      <c r="C47" s="14" t="s">
        <v>68</v>
      </c>
      <c r="D47" s="17"/>
      <c r="E47" s="15"/>
      <c r="H47" s="13"/>
      <c r="I47" s="18"/>
      <c r="J47" s="15"/>
    </row>
    <row r="48" spans="2:10" s="1" customFormat="1" ht="24.75" thickBot="1">
      <c r="B48" s="13"/>
      <c r="C48" s="14" t="s">
        <v>248</v>
      </c>
      <c r="D48" s="17"/>
      <c r="E48" s="15"/>
      <c r="H48" s="13"/>
      <c r="I48" s="18"/>
      <c r="J48" s="15"/>
    </row>
    <row r="49" spans="2:10" s="1" customFormat="1" ht="22.5" customHeight="1" thickBot="1">
      <c r="B49" s="13"/>
      <c r="C49" s="14" t="s">
        <v>69</v>
      </c>
      <c r="D49" s="17"/>
      <c r="E49" s="15"/>
      <c r="H49" s="13"/>
      <c r="I49" s="18"/>
      <c r="J49" s="15"/>
    </row>
    <row r="50" spans="2:10" s="1" customFormat="1" ht="24.75" thickBot="1">
      <c r="B50" s="13"/>
      <c r="C50" s="14" t="s">
        <v>70</v>
      </c>
      <c r="D50" s="17"/>
      <c r="E50" s="15"/>
      <c r="H50" s="13"/>
      <c r="I50" s="18"/>
      <c r="J50" s="15"/>
    </row>
    <row r="51" spans="2:10" s="1" customFormat="1" ht="24.75" thickBot="1">
      <c r="B51" s="13"/>
      <c r="C51" s="14" t="s">
        <v>71</v>
      </c>
      <c r="D51" s="17"/>
      <c r="E51" s="15"/>
      <c r="H51" s="13"/>
      <c r="I51" s="18"/>
      <c r="J51" s="15"/>
    </row>
    <row r="52" spans="2:10" s="1" customFormat="1" ht="24.75" thickBot="1">
      <c r="B52" s="13"/>
      <c r="C52" s="14" t="s">
        <v>72</v>
      </c>
      <c r="D52" s="17"/>
      <c r="E52" s="15"/>
      <c r="H52" s="13"/>
      <c r="I52" s="18"/>
      <c r="J52" s="15"/>
    </row>
    <row r="53" spans="2:10" s="1" customFormat="1" ht="15.75" thickBot="1">
      <c r="B53" s="13"/>
      <c r="C53" s="14" t="s">
        <v>73</v>
      </c>
      <c r="D53" s="17"/>
      <c r="E53" s="15"/>
      <c r="H53" s="13"/>
      <c r="I53" s="18"/>
      <c r="J53" s="15"/>
    </row>
    <row r="54" spans="2:10" ht="15.75" thickBot="1">
      <c r="B54" s="10"/>
      <c r="C54" s="11"/>
      <c r="D54" s="11"/>
      <c r="E54" s="12"/>
      <c r="H54" s="10"/>
      <c r="I54" s="11"/>
      <c r="J54" s="12"/>
    </row>
  </sheetData>
  <sheetProtection sheet="1"/>
  <conditionalFormatting sqref="H10:J54 B10:E54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53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40"/>
  <headerFooter alignWithMargins="0">
    <oddHeader>&amp;R&amp;G</oddHeader>
    <oddFooter>&amp;L© Userfocus Ltd 2009&amp;R&amp;P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showGridLines="0" workbookViewId="0" topLeftCell="A1">
      <selection activeCell="C4" sqref="C4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1</v>
      </c>
      <c r="H8" s="5"/>
      <c r="I8" s="5" t="s">
        <v>31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4.75" thickBot="1">
      <c r="B10" s="13"/>
      <c r="C10" s="45" t="s">
        <v>74</v>
      </c>
      <c r="D10" s="17"/>
      <c r="E10" s="15"/>
      <c r="H10" s="13"/>
      <c r="I10" s="18"/>
      <c r="J10" s="15"/>
    </row>
    <row r="11" spans="2:10" s="1" customFormat="1" ht="24.75" thickBot="1">
      <c r="B11" s="13"/>
      <c r="C11" s="45" t="s">
        <v>252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45" t="s">
        <v>75</v>
      </c>
      <c r="D12" s="17"/>
      <c r="E12" s="15"/>
      <c r="H12" s="13"/>
      <c r="I12" s="18"/>
      <c r="J12" s="15"/>
    </row>
    <row r="13" spans="2:10" s="1" customFormat="1" ht="15.75" thickBot="1">
      <c r="B13" s="13"/>
      <c r="C13" s="45" t="s">
        <v>76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45" t="s">
        <v>77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45" t="s">
        <v>78</v>
      </c>
      <c r="D15" s="17"/>
      <c r="E15" s="15"/>
      <c r="H15" s="13"/>
      <c r="I15" s="18"/>
      <c r="J15" s="15"/>
    </row>
    <row r="16" spans="2:10" s="1" customFormat="1" ht="15.75" thickBot="1">
      <c r="B16" s="13"/>
      <c r="C16" s="45" t="s">
        <v>79</v>
      </c>
      <c r="D16" s="17"/>
      <c r="E16" s="15"/>
      <c r="H16" s="13"/>
      <c r="I16" s="18"/>
      <c r="J16" s="15"/>
    </row>
    <row r="17" spans="2:10" s="1" customFormat="1" ht="22.5" customHeight="1" thickBot="1">
      <c r="B17" s="13"/>
      <c r="C17" s="45" t="s">
        <v>80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45" t="s">
        <v>81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45" t="s">
        <v>82</v>
      </c>
      <c r="D19" s="17"/>
      <c r="E19" s="15"/>
      <c r="H19" s="13"/>
      <c r="I19" s="18"/>
      <c r="J19" s="15"/>
    </row>
    <row r="20" spans="2:10" s="1" customFormat="1" ht="24.75" thickBot="1">
      <c r="B20" s="13"/>
      <c r="C20" s="45" t="s">
        <v>83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45" t="s">
        <v>253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45" t="s">
        <v>84</v>
      </c>
      <c r="D22" s="17"/>
      <c r="E22" s="15"/>
      <c r="H22" s="13"/>
      <c r="I22" s="18"/>
      <c r="J22" s="15"/>
    </row>
    <row r="23" spans="2:10" s="1" customFormat="1" ht="22.5" customHeight="1" thickBot="1">
      <c r="B23" s="13"/>
      <c r="C23" s="45" t="s">
        <v>85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45" t="s">
        <v>86</v>
      </c>
      <c r="D24" s="17"/>
      <c r="E24" s="15"/>
      <c r="H24" s="13"/>
      <c r="I24" s="18"/>
      <c r="J24" s="15"/>
    </row>
    <row r="25" spans="2:10" s="1" customFormat="1" ht="24.75" thickBot="1">
      <c r="B25" s="13"/>
      <c r="C25" s="45" t="s">
        <v>87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45" t="s">
        <v>88</v>
      </c>
      <c r="D26" s="17"/>
      <c r="E26" s="15"/>
      <c r="H26" s="13"/>
      <c r="I26" s="18"/>
      <c r="J26" s="15"/>
    </row>
    <row r="27" spans="2:10" s="1" customFormat="1" ht="15.75" thickBot="1">
      <c r="B27" s="13"/>
      <c r="C27" s="45" t="s">
        <v>89</v>
      </c>
      <c r="D27" s="17"/>
      <c r="E27" s="15"/>
      <c r="H27" s="13"/>
      <c r="I27" s="18"/>
      <c r="J27" s="15"/>
    </row>
    <row r="28" spans="2:10" s="1" customFormat="1" ht="15.75" thickBot="1">
      <c r="B28" s="13"/>
      <c r="C28" s="45" t="s">
        <v>254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45" t="s">
        <v>90</v>
      </c>
      <c r="D29" s="17"/>
      <c r="E29" s="15"/>
      <c r="H29" s="13"/>
      <c r="I29" s="18"/>
      <c r="J29" s="15"/>
    </row>
    <row r="30" spans="2:10" s="1" customFormat="1" ht="22.5" customHeight="1" thickBot="1">
      <c r="B30" s="13"/>
      <c r="C30" s="45" t="s">
        <v>91</v>
      </c>
      <c r="D30" s="17"/>
      <c r="E30" s="15"/>
      <c r="H30" s="13"/>
      <c r="I30" s="18"/>
      <c r="J30" s="15"/>
    </row>
    <row r="31" spans="2:10" s="1" customFormat="1" ht="24.75" thickBot="1">
      <c r="B31" s="13"/>
      <c r="C31" s="45" t="s">
        <v>92</v>
      </c>
      <c r="D31" s="17"/>
      <c r="E31" s="15"/>
      <c r="H31" s="13"/>
      <c r="I31" s="18"/>
      <c r="J31" s="15"/>
    </row>
    <row r="32" spans="2:10" s="1" customFormat="1" ht="22.5" customHeight="1" thickBot="1">
      <c r="B32" s="13"/>
      <c r="C32" s="45" t="s">
        <v>240</v>
      </c>
      <c r="D32" s="17"/>
      <c r="E32" s="15"/>
      <c r="H32" s="13"/>
      <c r="I32" s="18"/>
      <c r="J32" s="15"/>
    </row>
    <row r="33" spans="2:10" s="1" customFormat="1" ht="24.75" thickBot="1">
      <c r="B33" s="13"/>
      <c r="C33" s="45" t="s">
        <v>241</v>
      </c>
      <c r="D33" s="17"/>
      <c r="E33" s="15"/>
      <c r="H33" s="13"/>
      <c r="I33" s="18"/>
      <c r="J33" s="15"/>
    </row>
    <row r="34" spans="2:10" s="1" customFormat="1" ht="15.75" thickBot="1">
      <c r="B34" s="13"/>
      <c r="C34" s="45" t="s">
        <v>93</v>
      </c>
      <c r="D34" s="17"/>
      <c r="E34" s="15"/>
      <c r="H34" s="13"/>
      <c r="I34" s="18"/>
      <c r="J34" s="15"/>
    </row>
    <row r="35" spans="2:10" s="1" customFormat="1" ht="22.5" customHeight="1" thickBot="1">
      <c r="B35" s="13"/>
      <c r="C35" s="45" t="s">
        <v>94</v>
      </c>
      <c r="D35" s="17"/>
      <c r="E35" s="15"/>
      <c r="H35" s="13"/>
      <c r="I35" s="18"/>
      <c r="J35" s="15"/>
    </row>
    <row r="36" spans="2:10" s="1" customFormat="1" ht="22.5" customHeight="1" thickBot="1">
      <c r="B36" s="13"/>
      <c r="C36" s="45" t="s">
        <v>95</v>
      </c>
      <c r="D36" s="17"/>
      <c r="E36" s="15"/>
      <c r="H36" s="13"/>
      <c r="I36" s="18"/>
      <c r="J36" s="15"/>
    </row>
    <row r="37" spans="2:10" s="1" customFormat="1" ht="24.75" thickBot="1">
      <c r="B37" s="13"/>
      <c r="C37" s="45" t="s">
        <v>96</v>
      </c>
      <c r="D37" s="17"/>
      <c r="E37" s="15"/>
      <c r="H37" s="13"/>
      <c r="I37" s="18"/>
      <c r="J37" s="15"/>
    </row>
    <row r="38" spans="2:10" s="1" customFormat="1" ht="22.5" customHeight="1" thickBot="1">
      <c r="B38" s="13"/>
      <c r="C38" s="45" t="s">
        <v>97</v>
      </c>
      <c r="D38" s="17"/>
      <c r="E38" s="15"/>
      <c r="H38" s="13"/>
      <c r="I38" s="18"/>
      <c r="J38" s="15"/>
    </row>
    <row r="39" spans="2:10" ht="15.75" thickBot="1">
      <c r="B39" s="10"/>
      <c r="C39" s="11"/>
      <c r="D39" s="11"/>
      <c r="E39" s="12"/>
      <c r="H39" s="10"/>
      <c r="I39" s="11"/>
      <c r="J39" s="12"/>
    </row>
  </sheetData>
  <sheetProtection sheet="1"/>
  <conditionalFormatting sqref="H10:J39 B10:E39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38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54"/>
  <headerFooter alignWithMargins="0">
    <oddHeader>&amp;R&amp;G</oddHeader>
    <oddFooter>&amp;L© Userfocus Ltd 2009&amp;R&amp;P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workbookViewId="0" topLeftCell="A1">
      <selection activeCell="C5" sqref="C5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1</v>
      </c>
      <c r="H8" s="5"/>
      <c r="I8" s="5" t="s">
        <v>31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4.75" thickBot="1">
      <c r="B10" s="13"/>
      <c r="C10" s="45" t="s">
        <v>98</v>
      </c>
      <c r="D10" s="17"/>
      <c r="E10" s="15"/>
      <c r="H10" s="13"/>
      <c r="I10" s="18"/>
      <c r="J10" s="15"/>
    </row>
    <row r="11" spans="2:10" s="1" customFormat="1" ht="24.75" thickBot="1">
      <c r="B11" s="13"/>
      <c r="C11" s="45" t="s">
        <v>238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45" t="s">
        <v>99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45" t="s">
        <v>100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45" t="s">
        <v>255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45" t="s">
        <v>101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45" t="s">
        <v>102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45" t="s">
        <v>103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45" t="s">
        <v>104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45" t="s">
        <v>105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45" t="s">
        <v>106</v>
      </c>
      <c r="D20" s="17"/>
      <c r="E20" s="15"/>
      <c r="H20" s="13"/>
      <c r="I20" s="18"/>
      <c r="J20" s="15"/>
    </row>
    <row r="21" spans="2:10" s="1" customFormat="1" ht="24.75" thickBot="1">
      <c r="B21" s="13"/>
      <c r="C21" s="45" t="s">
        <v>107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45" t="s">
        <v>108</v>
      </c>
      <c r="D22" s="17"/>
      <c r="E22" s="15"/>
      <c r="H22" s="13"/>
      <c r="I22" s="18"/>
      <c r="J22" s="15"/>
    </row>
    <row r="23" spans="2:10" s="1" customFormat="1" ht="22.5" customHeight="1" thickBot="1">
      <c r="B23" s="13"/>
      <c r="C23" s="45" t="s">
        <v>109</v>
      </c>
      <c r="D23" s="17"/>
      <c r="E23" s="15"/>
      <c r="H23" s="13"/>
      <c r="I23" s="18"/>
      <c r="J23" s="15"/>
    </row>
    <row r="24" spans="2:10" s="1" customFormat="1" ht="24.75" thickBot="1">
      <c r="B24" s="13"/>
      <c r="C24" s="45" t="s">
        <v>110</v>
      </c>
      <c r="D24" s="17"/>
      <c r="E24" s="15"/>
      <c r="H24" s="13"/>
      <c r="I24" s="18"/>
      <c r="J24" s="15"/>
    </row>
    <row r="25" spans="2:10" s="1" customFormat="1" ht="24.75" thickBot="1">
      <c r="B25" s="13"/>
      <c r="C25" s="45" t="s">
        <v>111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45" t="s">
        <v>112</v>
      </c>
      <c r="D26" s="17"/>
      <c r="E26" s="15"/>
      <c r="H26" s="13"/>
      <c r="I26" s="18"/>
      <c r="J26" s="15"/>
    </row>
    <row r="27" spans="2:10" s="1" customFormat="1" ht="22.5" customHeight="1" thickBot="1">
      <c r="B27" s="13"/>
      <c r="C27" s="45" t="s">
        <v>113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45" t="s">
        <v>114</v>
      </c>
      <c r="D28" s="17"/>
      <c r="E28" s="15"/>
      <c r="H28" s="13"/>
      <c r="I28" s="18"/>
      <c r="J28" s="15"/>
    </row>
    <row r="29" spans="2:10" s="1" customFormat="1" ht="24.75" thickBot="1">
      <c r="B29" s="13"/>
      <c r="C29" s="45" t="s">
        <v>115</v>
      </c>
      <c r="D29" s="17"/>
      <c r="E29" s="15"/>
      <c r="H29" s="13"/>
      <c r="I29" s="18"/>
      <c r="J29" s="15"/>
    </row>
    <row r="30" spans="2:10" s="1" customFormat="1" ht="24.75" thickBot="1">
      <c r="B30" s="13"/>
      <c r="C30" s="45" t="s">
        <v>116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45" t="s">
        <v>117</v>
      </c>
      <c r="D31" s="17"/>
      <c r="E31" s="15"/>
      <c r="H31" s="13"/>
      <c r="I31" s="18"/>
      <c r="J31" s="15"/>
    </row>
    <row r="32" spans="2:10" s="1" customFormat="1" ht="22.5" customHeight="1" thickBot="1">
      <c r="B32" s="13"/>
      <c r="C32" s="45" t="s">
        <v>256</v>
      </c>
      <c r="D32" s="17"/>
      <c r="E32" s="15"/>
      <c r="H32" s="13"/>
      <c r="I32" s="18"/>
      <c r="J32" s="15"/>
    </row>
    <row r="33" spans="2:10" ht="15.75" thickBot="1">
      <c r="B33" s="10"/>
      <c r="C33" s="11"/>
      <c r="D33" s="11"/>
      <c r="E33" s="12"/>
      <c r="H33" s="10"/>
      <c r="I33" s="11"/>
      <c r="J33" s="12"/>
    </row>
  </sheetData>
  <sheetProtection sheet="1"/>
  <conditionalFormatting sqref="H10:J33 B10:E3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32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showGridLines="0" workbookViewId="0" topLeftCell="A1">
      <selection activeCell="C4" sqref="C4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1</v>
      </c>
      <c r="H8" s="5"/>
      <c r="I8" s="5" t="s">
        <v>31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45" t="s">
        <v>118</v>
      </c>
      <c r="D10" s="17"/>
      <c r="E10" s="15"/>
      <c r="H10" s="13"/>
      <c r="I10" s="18"/>
      <c r="J10" s="15"/>
    </row>
    <row r="11" spans="2:10" s="1" customFormat="1" ht="15.75" thickBot="1">
      <c r="B11" s="13"/>
      <c r="C11" s="45" t="s">
        <v>244</v>
      </c>
      <c r="D11" s="17"/>
      <c r="E11" s="15"/>
      <c r="H11" s="13"/>
      <c r="I11" s="18"/>
      <c r="J11" s="15"/>
    </row>
    <row r="12" spans="2:10" s="1" customFormat="1" ht="15.75" thickBot="1">
      <c r="B12" s="13"/>
      <c r="C12" s="45" t="s">
        <v>249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45" t="s">
        <v>119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45" t="s">
        <v>120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45" t="s">
        <v>121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45" t="s">
        <v>122</v>
      </c>
      <c r="D16" s="17"/>
      <c r="E16" s="15"/>
      <c r="H16" s="13"/>
      <c r="I16" s="18"/>
      <c r="J16" s="15"/>
    </row>
    <row r="17" spans="2:10" s="1" customFormat="1" ht="22.5" customHeight="1" thickBot="1">
      <c r="B17" s="13"/>
      <c r="C17" s="45" t="s">
        <v>123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45" t="s">
        <v>124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45" t="s">
        <v>125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45" t="s">
        <v>126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45" t="s">
        <v>127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45" t="s">
        <v>128</v>
      </c>
      <c r="D22" s="17"/>
      <c r="E22" s="15"/>
      <c r="H22" s="13"/>
      <c r="I22" s="18"/>
      <c r="J22" s="15"/>
    </row>
    <row r="23" spans="2:10" ht="15.75" thickBot="1">
      <c r="B23" s="10"/>
      <c r="C23" s="11"/>
      <c r="D23" s="11"/>
      <c r="E23" s="12"/>
      <c r="H23" s="10"/>
      <c r="I23" s="11"/>
      <c r="J23" s="12"/>
    </row>
  </sheetData>
  <sheetProtection sheet="1"/>
  <conditionalFormatting sqref="H10:J23 B10:E2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22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portrait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workbookViewId="0" topLeftCell="A1">
      <selection activeCell="C4" sqref="C4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1</v>
      </c>
      <c r="H8" s="5"/>
      <c r="I8" s="5" t="s">
        <v>31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45" t="s">
        <v>129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45" t="s">
        <v>130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45" t="s">
        <v>131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45" t="s">
        <v>132</v>
      </c>
      <c r="D13" s="17"/>
      <c r="E13" s="15"/>
      <c r="H13" s="13"/>
      <c r="I13" s="18"/>
      <c r="J13" s="15"/>
    </row>
    <row r="14" spans="2:10" s="1" customFormat="1" ht="24.75" thickBot="1">
      <c r="B14" s="13"/>
      <c r="C14" s="45" t="s">
        <v>133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45" t="s">
        <v>134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45" t="s">
        <v>135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45" t="s">
        <v>136</v>
      </c>
      <c r="D17" s="17"/>
      <c r="E17" s="15"/>
      <c r="H17" s="13"/>
      <c r="I17" s="18"/>
      <c r="J17" s="15"/>
    </row>
    <row r="18" spans="2:10" s="1" customFormat="1" ht="24.75" thickBot="1">
      <c r="B18" s="13"/>
      <c r="C18" s="45" t="s">
        <v>137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45" t="s">
        <v>151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45" t="s">
        <v>138</v>
      </c>
      <c r="D20" s="17"/>
      <c r="E20" s="15"/>
      <c r="H20" s="13"/>
      <c r="I20" s="18"/>
      <c r="J20" s="15"/>
    </row>
    <row r="21" spans="2:10" s="1" customFormat="1" ht="15.75" thickBot="1">
      <c r="B21" s="13"/>
      <c r="C21" s="45" t="s">
        <v>257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45" t="s">
        <v>139</v>
      </c>
      <c r="D22" s="17"/>
      <c r="E22" s="15"/>
      <c r="H22" s="13"/>
      <c r="I22" s="18"/>
      <c r="J22" s="15"/>
    </row>
    <row r="23" spans="2:10" s="1" customFormat="1" ht="24.75" thickBot="1">
      <c r="B23" s="13"/>
      <c r="C23" s="45" t="s">
        <v>140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45" t="s">
        <v>141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45" t="s">
        <v>142</v>
      </c>
      <c r="D25" s="17"/>
      <c r="E25" s="15"/>
      <c r="H25" s="13"/>
      <c r="I25" s="18"/>
      <c r="J25" s="15"/>
    </row>
    <row r="26" spans="2:10" s="1" customFormat="1" ht="24.75" thickBot="1">
      <c r="B26" s="13"/>
      <c r="C26" s="45" t="s">
        <v>143</v>
      </c>
      <c r="D26" s="17"/>
      <c r="E26" s="15"/>
      <c r="H26" s="13"/>
      <c r="I26" s="18"/>
      <c r="J26" s="15"/>
    </row>
    <row r="27" spans="2:10" s="1" customFormat="1" ht="22.5" customHeight="1" thickBot="1">
      <c r="B27" s="13"/>
      <c r="C27" s="45" t="s">
        <v>144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45" t="s">
        <v>145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45" t="s">
        <v>146</v>
      </c>
      <c r="D29" s="17"/>
      <c r="E29" s="15"/>
      <c r="H29" s="13"/>
      <c r="I29" s="18"/>
      <c r="J29" s="15"/>
    </row>
    <row r="30" spans="2:10" s="1" customFormat="1" ht="22.5" customHeight="1" thickBot="1">
      <c r="B30" s="13"/>
      <c r="C30" s="45" t="s">
        <v>147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45" t="s">
        <v>148</v>
      </c>
      <c r="D31" s="17"/>
      <c r="E31" s="15"/>
      <c r="H31" s="13"/>
      <c r="I31" s="18"/>
      <c r="J31" s="15"/>
    </row>
    <row r="32" spans="2:10" s="1" customFormat="1" ht="24.75" thickBot="1">
      <c r="B32" s="13"/>
      <c r="C32" s="45" t="s">
        <v>149</v>
      </c>
      <c r="D32" s="17"/>
      <c r="E32" s="15"/>
      <c r="H32" s="13"/>
      <c r="I32" s="18"/>
      <c r="J32" s="15"/>
    </row>
    <row r="33" spans="2:10" ht="15.75" thickBot="1">
      <c r="B33" s="10"/>
      <c r="C33" s="11"/>
      <c r="D33" s="11"/>
      <c r="E33" s="12"/>
      <c r="H33" s="10"/>
      <c r="I33" s="11"/>
      <c r="J33" s="12"/>
    </row>
  </sheetData>
  <sheetProtection sheet="1"/>
  <conditionalFormatting sqref="H10:J33 B10:E3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32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showGridLines="0" workbookViewId="0" topLeftCell="A1">
      <selection activeCell="C7" sqref="C7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1</v>
      </c>
      <c r="H8" s="5"/>
      <c r="I8" s="5" t="s">
        <v>31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4.75" thickBot="1">
      <c r="B10" s="13"/>
      <c r="C10" s="45" t="s">
        <v>243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45" t="s">
        <v>152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45" t="s">
        <v>242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45" t="s">
        <v>153</v>
      </c>
      <c r="D13" s="17"/>
      <c r="E13" s="15"/>
      <c r="H13" s="13"/>
      <c r="I13" s="18"/>
      <c r="J13" s="15"/>
    </row>
    <row r="14" spans="2:10" s="1" customFormat="1" ht="15.75" thickBot="1">
      <c r="B14" s="13"/>
      <c r="C14" s="45" t="s">
        <v>258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45" t="s">
        <v>154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45" t="s">
        <v>155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45" t="s">
        <v>230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45" t="s">
        <v>229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45" t="s">
        <v>156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45" t="s">
        <v>157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45" t="s">
        <v>158</v>
      </c>
      <c r="D21" s="17"/>
      <c r="E21" s="15"/>
      <c r="H21" s="13"/>
      <c r="I21" s="18"/>
      <c r="J21" s="15"/>
    </row>
    <row r="22" spans="2:10" s="1" customFormat="1" ht="22.5" customHeight="1" thickBot="1">
      <c r="B22" s="13"/>
      <c r="C22" s="45" t="s">
        <v>159</v>
      </c>
      <c r="D22" s="17"/>
      <c r="E22" s="15"/>
      <c r="H22" s="13"/>
      <c r="I22" s="18"/>
      <c r="J22" s="15"/>
    </row>
    <row r="23" spans="2:10" s="1" customFormat="1" ht="22.5" customHeight="1" thickBot="1">
      <c r="B23" s="13"/>
      <c r="C23" s="45" t="s">
        <v>160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45" t="s">
        <v>161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45" t="s">
        <v>162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45" t="s">
        <v>163</v>
      </c>
      <c r="D26" s="17"/>
      <c r="E26" s="15"/>
      <c r="H26" s="13"/>
      <c r="I26" s="18"/>
      <c r="J26" s="15"/>
    </row>
    <row r="27" spans="2:10" s="1" customFormat="1" ht="22.5" customHeight="1" thickBot="1">
      <c r="B27" s="13"/>
      <c r="C27" s="45" t="s">
        <v>164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45" t="s">
        <v>165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45" t="s">
        <v>259</v>
      </c>
      <c r="D29" s="17"/>
      <c r="E29" s="15"/>
      <c r="H29" s="13"/>
      <c r="I29" s="18"/>
      <c r="J29" s="15"/>
    </row>
    <row r="30" spans="2:10" s="1" customFormat="1" ht="22.5" customHeight="1" thickBot="1">
      <c r="B30" s="13"/>
      <c r="C30" s="45" t="s">
        <v>166</v>
      </c>
      <c r="D30" s="17"/>
      <c r="E30" s="15"/>
      <c r="H30" s="13"/>
      <c r="I30" s="18"/>
      <c r="J30" s="15"/>
    </row>
    <row r="31" spans="2:10" s="1" customFormat="1" ht="24.75" thickBot="1">
      <c r="B31" s="13"/>
      <c r="C31" s="45" t="s">
        <v>231</v>
      </c>
      <c r="D31" s="17"/>
      <c r="E31" s="15"/>
      <c r="H31" s="13"/>
      <c r="I31" s="18"/>
      <c r="J31" s="15"/>
    </row>
    <row r="32" spans="2:10" s="1" customFormat="1" ht="22.5" customHeight="1" thickBot="1">
      <c r="B32" s="13"/>
      <c r="C32" s="45" t="s">
        <v>167</v>
      </c>
      <c r="D32" s="17"/>
      <c r="E32" s="15"/>
      <c r="H32" s="13"/>
      <c r="I32" s="18"/>
      <c r="J32" s="15"/>
    </row>
    <row r="33" spans="2:10" s="1" customFormat="1" ht="22.5" customHeight="1" thickBot="1">
      <c r="B33" s="13"/>
      <c r="C33" s="45" t="s">
        <v>232</v>
      </c>
      <c r="D33" s="17"/>
      <c r="E33" s="15"/>
      <c r="H33" s="13"/>
      <c r="I33" s="18"/>
      <c r="J33" s="15"/>
    </row>
    <row r="34" spans="2:10" s="1" customFormat="1" ht="24.75" thickBot="1">
      <c r="B34" s="13"/>
      <c r="C34" s="45" t="s">
        <v>233</v>
      </c>
      <c r="D34" s="17"/>
      <c r="E34" s="15"/>
      <c r="H34" s="13"/>
      <c r="I34" s="18"/>
      <c r="J34" s="15"/>
    </row>
    <row r="35" spans="2:10" s="1" customFormat="1" ht="22.5" customHeight="1" thickBot="1">
      <c r="B35" s="13"/>
      <c r="C35" s="45" t="s">
        <v>168</v>
      </c>
      <c r="D35" s="17"/>
      <c r="E35" s="15"/>
      <c r="H35" s="13"/>
      <c r="I35" s="18"/>
      <c r="J35" s="15"/>
    </row>
    <row r="36" spans="2:10" s="1" customFormat="1" ht="22.5" customHeight="1" thickBot="1">
      <c r="B36" s="13"/>
      <c r="C36" s="45" t="s">
        <v>169</v>
      </c>
      <c r="D36" s="17"/>
      <c r="E36" s="15"/>
      <c r="H36" s="13"/>
      <c r="I36" s="18"/>
      <c r="J36" s="15"/>
    </row>
    <row r="37" spans="2:10" s="1" customFormat="1" ht="22.5" customHeight="1" thickBot="1">
      <c r="B37" s="13"/>
      <c r="C37" s="45" t="s">
        <v>234</v>
      </c>
      <c r="D37" s="17"/>
      <c r="E37" s="15"/>
      <c r="H37" s="13"/>
      <c r="I37" s="18"/>
      <c r="J37" s="15"/>
    </row>
    <row r="38" spans="2:10" s="1" customFormat="1" ht="24.75" thickBot="1">
      <c r="B38" s="13"/>
      <c r="C38" s="45" t="s">
        <v>170</v>
      </c>
      <c r="D38" s="17"/>
      <c r="E38" s="15"/>
      <c r="H38" s="13"/>
      <c r="I38" s="18"/>
      <c r="J38" s="15"/>
    </row>
    <row r="39" spans="2:10" s="1" customFormat="1" ht="15.75" thickBot="1">
      <c r="B39" s="13"/>
      <c r="C39" s="45" t="s">
        <v>235</v>
      </c>
      <c r="D39" s="17"/>
      <c r="E39" s="15"/>
      <c r="H39" s="13"/>
      <c r="I39" s="18"/>
      <c r="J39" s="15"/>
    </row>
    <row r="40" spans="2:10" s="1" customFormat="1" ht="24.75" thickBot="1">
      <c r="B40" s="13"/>
      <c r="C40" s="45" t="s">
        <v>237</v>
      </c>
      <c r="D40" s="17"/>
      <c r="E40" s="15"/>
      <c r="H40" s="13"/>
      <c r="I40" s="18"/>
      <c r="J40" s="15"/>
    </row>
    <row r="41" spans="2:10" s="1" customFormat="1" ht="22.5" customHeight="1" thickBot="1">
      <c r="B41" s="13"/>
      <c r="C41" s="45" t="s">
        <v>171</v>
      </c>
      <c r="D41" s="17"/>
      <c r="E41" s="15"/>
      <c r="H41" s="13"/>
      <c r="I41" s="18"/>
      <c r="J41" s="15"/>
    </row>
    <row r="42" spans="2:10" s="1" customFormat="1" ht="22.5" customHeight="1" thickBot="1">
      <c r="B42" s="13"/>
      <c r="C42" s="45" t="s">
        <v>172</v>
      </c>
      <c r="D42" s="17"/>
      <c r="E42" s="15"/>
      <c r="H42" s="13"/>
      <c r="I42" s="18"/>
      <c r="J42" s="15"/>
    </row>
    <row r="43" spans="2:10" s="1" customFormat="1" ht="24.75" thickBot="1">
      <c r="B43" s="13"/>
      <c r="C43" s="45" t="s">
        <v>173</v>
      </c>
      <c r="D43" s="17"/>
      <c r="E43" s="15"/>
      <c r="H43" s="13"/>
      <c r="I43" s="18"/>
      <c r="J43" s="15"/>
    </row>
    <row r="44" spans="2:10" s="1" customFormat="1" ht="24.75" thickBot="1">
      <c r="B44" s="13"/>
      <c r="C44" s="45" t="s">
        <v>260</v>
      </c>
      <c r="D44" s="17"/>
      <c r="E44" s="15"/>
      <c r="H44" s="13"/>
      <c r="I44" s="18"/>
      <c r="J44" s="15"/>
    </row>
    <row r="45" spans="2:10" s="1" customFormat="1" ht="24.75" thickBot="1">
      <c r="B45" s="13"/>
      <c r="C45" s="45" t="s">
        <v>174</v>
      </c>
      <c r="D45" s="17"/>
      <c r="E45" s="15"/>
      <c r="H45" s="13"/>
      <c r="I45" s="18"/>
      <c r="J45" s="15"/>
    </row>
    <row r="46" spans="2:10" s="1" customFormat="1" ht="24.75" thickBot="1">
      <c r="B46" s="13"/>
      <c r="C46" s="45" t="s">
        <v>236</v>
      </c>
      <c r="D46" s="17"/>
      <c r="E46" s="15"/>
      <c r="H46" s="13"/>
      <c r="I46" s="18"/>
      <c r="J46" s="15"/>
    </row>
    <row r="47" spans="2:10" s="1" customFormat="1" ht="24.75" thickBot="1">
      <c r="B47" s="13"/>
      <c r="C47" s="45" t="s">
        <v>175</v>
      </c>
      <c r="D47" s="17"/>
      <c r="E47" s="15"/>
      <c r="H47" s="13"/>
      <c r="I47" s="18"/>
      <c r="J47" s="15"/>
    </row>
    <row r="48" spans="2:10" ht="15.75" thickBot="1">
      <c r="B48" s="10"/>
      <c r="C48" s="11"/>
      <c r="D48" s="11"/>
      <c r="E48" s="12"/>
      <c r="H48" s="10"/>
      <c r="I48" s="11"/>
      <c r="J48" s="12"/>
    </row>
  </sheetData>
  <sheetProtection sheet="1"/>
  <conditionalFormatting sqref="H10:J48 B10:E48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47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Userfocus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Travis</dc:creator>
  <cp:keywords/>
  <dc:description/>
  <cp:lastModifiedBy>David Travis</cp:lastModifiedBy>
  <cp:lastPrinted>2009-05-23T10:51:45Z</cp:lastPrinted>
  <dcterms:created xsi:type="dcterms:W3CDTF">2005-01-03T13:52:43Z</dcterms:created>
  <dcterms:modified xsi:type="dcterms:W3CDTF">2014-04-04T11:41:54Z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